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0800"/>
  </bookViews>
  <sheets>
    <sheet name=" Anexo 5 Consolidad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#N/A</definedName>
    <definedName name="\c" localSheetId="0">[1]QD26!#REF!</definedName>
    <definedName name="\c">[1]QD26!#REF!</definedName>
    <definedName name="\d" localSheetId="0">#REF!</definedName>
    <definedName name="\d">#REF!</definedName>
    <definedName name="\e" localSheetId="0">[1]QD26!#REF!</definedName>
    <definedName name="\e">[1]QD26!#REF!</definedName>
    <definedName name="\f" localSheetId="0">[2]Plan1!#REF!</definedName>
    <definedName name="\f">[2]Plan1!#REF!</definedName>
    <definedName name="\i" localSheetId="0">#REF!</definedName>
    <definedName name="\i">#REF!</definedName>
    <definedName name="\k" localSheetId="0">[3]DEUDA!#REF!</definedName>
    <definedName name="\k">[3]DEUDA!#REF!</definedName>
    <definedName name="\p" localSheetId="0">[3]DEUDA!#REF!</definedName>
    <definedName name="\p">[3]DEUDA!#REF!</definedName>
    <definedName name="\s" localSheetId="0">[2]Plan1!#REF!</definedName>
    <definedName name="\s">[2]Plan1!#REF!</definedName>
    <definedName name="\w" localSheetId="0">[2]Plan1!#REF!</definedName>
    <definedName name="\w">[2]Plan1!#REF!</definedName>
    <definedName name="\x" localSheetId="0">[1]QD08!#REF!</definedName>
    <definedName name="\x">[1]QD08!#REF!</definedName>
    <definedName name="\z" localSheetId="0">[1]QD08!#REF!</definedName>
    <definedName name="\z">[1]QD08!#REF!</definedName>
    <definedName name="__1_" localSheetId="0">[3]DEUDA!#REF!</definedName>
    <definedName name="__tab1">[4]INDICES!$A$7:$H$12</definedName>
    <definedName name="_1_" localSheetId="0">[3]DEUDA!#REF!</definedName>
    <definedName name="_1_">[3]DEUDA!#REF!</definedName>
    <definedName name="_11111010101">#REF!</definedName>
    <definedName name="_6_">[3]DEUDA!#REF!</definedName>
    <definedName name="_9.1.1.1.1.01.01.02">#REF!</definedName>
    <definedName name="_A23000" localSheetId="0">[5]BALANCETE.AGO99!#REF!</definedName>
    <definedName name="_A23000">[5]BALANCETE.AGO99!#REF!</definedName>
    <definedName name="_ano2003">#REF!</definedName>
    <definedName name="_fpm2005" localSheetId="0">[6]BASE!#REF!</definedName>
    <definedName name="_fpm2005">[6]BASE!#REF!</definedName>
    <definedName name="_fpm2006" localSheetId="0">[6]BASE!#REF!</definedName>
    <definedName name="_fpm2006">[6]BASE!#REF!</definedName>
    <definedName name="_fpm2007" localSheetId="0">[6]BASE!#REF!</definedName>
    <definedName name="_fpm2007">[6]BASE!#REF!</definedName>
    <definedName name="_fpm2008" localSheetId="0">[6]BASE!#REF!</definedName>
    <definedName name="_fpm2008">[6]BASE!#REF!</definedName>
    <definedName name="_fpm2009" localSheetId="0">[6]BASE!#REF!</definedName>
    <definedName name="_fpm2009">[6]BASE!#REF!</definedName>
    <definedName name="_ID">"II.19 BACEN balancete passivo(5)"</definedName>
    <definedName name="_Lin1">8</definedName>
    <definedName name="_Lin2">12</definedName>
    <definedName name="_Lin3">42</definedName>
    <definedName name="_lk2005" localSheetId="0">[6]BASE!#REF!</definedName>
    <definedName name="_lk2005">[6]BASE!#REF!</definedName>
    <definedName name="_lk2006" localSheetId="0">[6]BASE!#REF!</definedName>
    <definedName name="_lk2006">[6]BASE!#REF!</definedName>
    <definedName name="_lk2007" localSheetId="0">[6]BASE!#REF!</definedName>
    <definedName name="_lk2007">[6]BASE!#REF!</definedName>
    <definedName name="_lk2008" localSheetId="0">[6]BASE!#REF!</definedName>
    <definedName name="_lk2008">[6]BASE!#REF!</definedName>
    <definedName name="_lk2009" localSheetId="0">[6]BASE!#REF!</definedName>
    <definedName name="_lk2009">[6]BASE!#REF!</definedName>
    <definedName name="_NCol">7</definedName>
    <definedName name="_tab1">[4]INDICES!$A$7:$H$12</definedName>
    <definedName name="_Tipo">1</definedName>
    <definedName name="a" localSheetId="0">#REF!</definedName>
    <definedName name="a">#REF!</definedName>
    <definedName name="A_FUNDORIO" localSheetId="0">[7]A_FUNDORIO!#REF!</definedName>
    <definedName name="A_FUNDORIO">[7]A_FUNDORIO!#REF!</definedName>
    <definedName name="A_IPP" localSheetId="0">[7]A_IPP!#REF!</definedName>
    <definedName name="A_IPP">[7]A_IPP!#REF!</definedName>
    <definedName name="A_PREVIRIO" localSheetId="0">[7]A_PREVIRIO!#REF!</definedName>
    <definedName name="A_PREVIRIO">[7]A_PREVIRIO!#REF!</definedName>
    <definedName name="A_RIOARTE" localSheetId="0">[7]A_RIOARTE!#REF!</definedName>
    <definedName name="A_RIOARTE">[7]A_RIOARTE!#REF!</definedName>
    <definedName name="A_SMTU" localSheetId="0">[7]A_SMTU!#REF!</definedName>
    <definedName name="A_SMTU">[7]A_SMTU!#REF!</definedName>
    <definedName name="anos">#REF!</definedName>
    <definedName name="_xlnm.Print_Area" localSheetId="0">' Anexo 5 Consolidado'!$B$1:$L$37</definedName>
    <definedName name="bimestral">[8]Plano!$A$4000:$F$5999</definedName>
    <definedName name="bol">#REF!</definedName>
    <definedName name="BolCopin">#REF!,#REF!,#REF!</definedName>
    <definedName name="Cancela" localSheetId="0">#REF!,#REF!</definedName>
    <definedName name="Cancela">#REF!,#REF!</definedName>
    <definedName name="ccc" localSheetId="0">[3]DEUDA!#REF!</definedName>
    <definedName name="ccc">[3]DEUDA!#REF!</definedName>
    <definedName name="cicero">#REF!</definedName>
    <definedName name="cod">[9]TesMetasMes!$O$10:$O$102</definedName>
    <definedName name="codA">[9]OFtesMetasMes!$O$10:$O$35</definedName>
    <definedName name="Detalhes_do_Demonstrativo_MDE" localSheetId="0">#REF!</definedName>
    <definedName name="Detalhes_do_Demonstrativo_MDE">#REF!</definedName>
    <definedName name="dfdf" localSheetId="0">[3]DEUDA!#REF!</definedName>
    <definedName name="dfdf">[3]DEUDA!#REF!</definedName>
    <definedName name="DIARIO1B" localSheetId="0">#REF!</definedName>
    <definedName name="DIARIO1B">#REF!</definedName>
    <definedName name="DIARIO1E" localSheetId="0">#REF!</definedName>
    <definedName name="DIARIO1E">#REF!</definedName>
    <definedName name="DIARIO2A" localSheetId="0">#REF!</definedName>
    <definedName name="DIARIO2A">#REF!</definedName>
    <definedName name="DIARIO2B" localSheetId="0">#REF!</definedName>
    <definedName name="DIARIO2B">#REF!</definedName>
    <definedName name="DIARIO2E" localSheetId="0">#REF!</definedName>
    <definedName name="DIARIO2E">#REF!</definedName>
    <definedName name="DIRETA">#REF!</definedName>
    <definedName name="DIRETA1">#REF!</definedName>
    <definedName name="DIRETAS">[7]DIRETA!$A$122</definedName>
    <definedName name="E_IMPRENSA" localSheetId="0">[7]E_IMPRENSA!#REF!</definedName>
    <definedName name="E_IMPRENSA">[7]E_IMPRENSA!#REF!</definedName>
    <definedName name="E_IPLAN">#REF!</definedName>
    <definedName name="E_MULTIRIO" localSheetId="0">[7]E_MULTIRIO!#REF!</definedName>
    <definedName name="E_MULTIRIO">[7]E_MULTIRIO!#REF!</definedName>
    <definedName name="E_RIOCOP" localSheetId="0">[7]E_RIOCOP!#REF!</definedName>
    <definedName name="E_RIOCOP">[7]E_RIOCOP!#REF!</definedName>
    <definedName name="E_RIOFILME">#REF!</definedName>
    <definedName name="E_RIOLUZ">#REF!</definedName>
    <definedName name="E_RIOURBE">#REF!</definedName>
    <definedName name="F_ESPORTES" localSheetId="0">[7]F_ESPORTES!#REF!</definedName>
    <definedName name="F_ESPORTES">[7]F_ESPORTES!#REF!</definedName>
    <definedName name="F_FUNDACAORIO" localSheetId="0">[7]F_FUNDACAORIO!#REF!</definedName>
    <definedName name="F_FUNDACAORIO">[7]F_FUNDACAORIO!#REF!</definedName>
    <definedName name="F_FUNLAR" localSheetId="0">[7]F_FUNLAR!#REF!</definedName>
    <definedName name="F_FUNLAR">[7]F_FUNLAR!#REF!</definedName>
    <definedName name="F_GEORIO" localSheetId="0">[7]F_GEORIO!#REF!</definedName>
    <definedName name="F_GEORIO">[7]F_GEORIO!#REF!</definedName>
    <definedName name="F_JGOULART" localSheetId="0">[7]F_JGOULART!#REF!</definedName>
    <definedName name="F_JGOULART">[7]F_JGOULART!#REF!</definedName>
    <definedName name="F_PEJ" localSheetId="0">[7]F_PEJ!#REF!</definedName>
    <definedName name="F_PEJ">[7]F_PEJ!#REF!</definedName>
    <definedName name="F_PLANETARIO" localSheetId="0">[7]F_PLANETARIO!#REF!</definedName>
    <definedName name="F_PLANETARIO">[7]F_PLANETARIO!#REF!</definedName>
    <definedName name="F_RIOAGUAS" localSheetId="0">[7]F_RIOAGUAS!#REF!</definedName>
    <definedName name="F_RIOAGUAS">[7]F_RIOAGUAS!#REF!</definedName>
    <definedName name="F_RIOZOO" localSheetId="0">[7]F_RIOZOO!#REF!</definedName>
    <definedName name="F_RIOZOO">[7]F_RIOZOO!#REF!</definedName>
    <definedName name="fdsafs" localSheetId="0">#REF!,#REF!</definedName>
    <definedName name="fdsafs">#REF!,#REF!</definedName>
    <definedName name="fdsf" localSheetId="0">#REF!</definedName>
    <definedName name="fdsf">#REF!</definedName>
    <definedName name="fxfd" localSheetId="0">[3]DEUDA!#REF!</definedName>
    <definedName name="fxfd">[3]DEUDA!#REF!</definedName>
    <definedName name="G">#N/A</definedName>
    <definedName name="Ganhos_e_perdas_de_receita">#REF!</definedName>
    <definedName name="Ganhos_e_Perdas_de_Receita_99">#REF!</definedName>
    <definedName name="gdsfgafjklgqej" localSheetId="0">#REF!</definedName>
    <definedName name="gdsfgafjklgqej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icms2005" localSheetId="0">[6]BASE!#REF!</definedName>
    <definedName name="icms2005">[6]BASE!#REF!</definedName>
    <definedName name="icms2006" localSheetId="0">[6]BASE!#REF!</definedName>
    <definedName name="icms2006">[6]BASE!#REF!</definedName>
    <definedName name="icms2007" localSheetId="0">[6]BASE!#REF!</definedName>
    <definedName name="icms2007">[6]BASE!#REF!</definedName>
    <definedName name="icms2008" localSheetId="0">[6]BASE!#REF!</definedName>
    <definedName name="icms2008">[6]BASE!#REF!</definedName>
    <definedName name="icms2009" localSheetId="0">[6]BASE!#REF!</definedName>
    <definedName name="icms2009">[6]BASE!#REF!</definedName>
    <definedName name="igpdic" localSheetId="0">[3]DEUDA!#REF!</definedName>
    <definedName name="igpdic">[3]DEUDA!#REF!</definedName>
    <definedName name="ipiex2005" localSheetId="0">[6]BASE!#REF!</definedName>
    <definedName name="ipiex2005">[6]BASE!#REF!</definedName>
    <definedName name="ipiex2006" localSheetId="0">[6]BASE!#REF!</definedName>
    <definedName name="ipiex2006">[6]BASE!#REF!</definedName>
    <definedName name="ipiex2007" localSheetId="0">[6]BASE!#REF!</definedName>
    <definedName name="ipiex2007">[6]BASE!#REF!</definedName>
    <definedName name="ipiex2008" localSheetId="0">[6]BASE!#REF!</definedName>
    <definedName name="ipiex2008">[6]BASE!#REF!</definedName>
    <definedName name="ipiex2009" localSheetId="0">[6]BASE!#REF!</definedName>
    <definedName name="ipiex2009">[6]BASE!#REF!</definedName>
    <definedName name="Limitess">#REF!,#REF!</definedName>
    <definedName name="M_CETRIO" localSheetId="0">[7]M_CETRIO!#REF!</definedName>
    <definedName name="M_CETRIO">[7]M_CETRIO!#REF!</definedName>
    <definedName name="M_COMLURB" localSheetId="0">[7]M_COMLURB!#REF!</definedName>
    <definedName name="M_COMLURB">[7]M_COMLURB!#REF!</definedName>
    <definedName name="M_GUARDA" localSheetId="0">[7]M_GUARDA!#REF!</definedName>
    <definedName name="M_GUARDA">[7]M_GUARDA!#REF!</definedName>
    <definedName name="M_RIOTUR" localSheetId="0">[7]M_RIOTUR!#REF!</definedName>
    <definedName name="M_RIOTUR">[7]M_RIOTUR!#REF!</definedName>
    <definedName name="MAPA" localSheetId="0">[2]Plan1!#REF!</definedName>
    <definedName name="MAPA">[2]Plan1!#REF!</definedName>
    <definedName name="MAPA1">#REF!</definedName>
    <definedName name="MAPA2" localSheetId="0">#REF!</definedName>
    <definedName name="MAPA2">#REF!</definedName>
    <definedName name="MAPA3" localSheetId="0">[3]DEUDA!#REF!</definedName>
    <definedName name="MAPA3">[3]DEUDA!#REF!</definedName>
    <definedName name="MAPA4" localSheetId="0">[3]DEUDA!#REF!</definedName>
    <definedName name="MAPA4">[3]DEUDA!#REF!</definedName>
    <definedName name="MAPA5" localSheetId="0">[3]DEUDA!#REF!</definedName>
    <definedName name="MAPA5">[3]DEUDA!#REF!</definedName>
    <definedName name="MAPA6" localSheetId="0">[3]DEUDA!#REF!</definedName>
    <definedName name="MAPA6">[3]DEUDA!#REF!</definedName>
    <definedName name="MAPA7" localSheetId="0">[3]DEUDA!#REF!</definedName>
    <definedName name="MAPA7">[3]DEUDA!#REF!</definedName>
    <definedName name="mensal">[8]Plano!$A$2:$G$2000</definedName>
    <definedName name="MENSAL2" localSheetId="0">#REF!</definedName>
    <definedName name="MENSAL2">#REF!</definedName>
    <definedName name="MENSAL4" localSheetId="0">#REF!</definedName>
    <definedName name="MENSAL4">#REF!</definedName>
    <definedName name="ofcont">'[10]5030F'!$AB$44</definedName>
    <definedName name="ofcontpatr">'[10]5030F'!$AB$47</definedName>
    <definedName name="ofcontserv">'[10]5030F'!$AB$59</definedName>
    <definedName name="offfundef">'[10]5030F'!$AB$748</definedName>
    <definedName name="offpm">'[10]5030F'!$AB$314</definedName>
    <definedName name="offundef">'[10]5030F'!$AB$394</definedName>
    <definedName name="oficms">'[10]5030F'!$AB$378</definedName>
    <definedName name="ofind">'[10]5030F'!$AB$198</definedName>
    <definedName name="ofiptu">'[10]5030F'!$AB$9</definedName>
    <definedName name="ofipva">'[10]5030F'!$AB$380</definedName>
    <definedName name="ofiss">'[10]5030F'!$AB$15</definedName>
    <definedName name="ofitbi">'[10]5030F'!$AB$12</definedName>
    <definedName name="oforc">'[10]5030F'!$AB$472</definedName>
    <definedName name="ofort">'[10]5030F'!$AB$19</definedName>
    <definedName name="ofpat">'[10]5030F'!$AB$79</definedName>
    <definedName name="ofserv">'[10]5030F'!$AB$208</definedName>
    <definedName name="oftransf">'[10]5030F'!$AB$310</definedName>
    <definedName name="PageMaker">#REF!</definedName>
    <definedName name="Plan" localSheetId="0">#REF!</definedName>
    <definedName name="Plan">#REF!</definedName>
    <definedName name="Planilha" localSheetId="0">#REF!</definedName>
    <definedName name="Planilha">#REF!</definedName>
    <definedName name="Planilha_1" localSheetId="0">#REF!,#REF!</definedName>
    <definedName name="Planilha_1">#REF!,#REF!</definedName>
    <definedName name="Planilha_1ÁreaTotal">#REF!,#REF!</definedName>
    <definedName name="Planilha_1CabGráfico">#REF!</definedName>
    <definedName name="Planilha_1TítCols">#REF!,#REF!</definedName>
    <definedName name="Planilha_1TítLins" localSheetId="0">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  <definedName name="Planilha_Educação" localSheetId="0">#REF!,#REF!</definedName>
    <definedName name="Planilha_Educação">#REF!,#REF!</definedName>
    <definedName name="Planilha1" localSheetId="0">#REF!,#REF!</definedName>
    <definedName name="Planilha1">#REF!,#REF!</definedName>
    <definedName name="Planilhas" localSheetId="0">#REF!</definedName>
    <definedName name="Planilhas">#REF!</definedName>
    <definedName name="Print_Area_MI">#REF!</definedName>
    <definedName name="RECADM">#N/A</definedName>
    <definedName name="rgps" localSheetId="0">#REF!</definedName>
    <definedName name="rgps">#REF!</definedName>
    <definedName name="RGPS1" localSheetId="0">#REF!</definedName>
    <definedName name="RGPS1">#REF!</definedName>
    <definedName name="RGPS2" localSheetId="0">#REF!,#REF!</definedName>
    <definedName name="RGPS2">#REF!,#REF!</definedName>
    <definedName name="RODAPE1" localSheetId="0">#REF!</definedName>
    <definedName name="RODAPE1">#REF!</definedName>
    <definedName name="RODAPE6" localSheetId="0">#REF!</definedName>
    <definedName name="RODAPE6">#REF!</definedName>
    <definedName name="RODAPE7" localSheetId="0">#REF!</definedName>
    <definedName name="RODAPE7">#REF!</definedName>
    <definedName name="RODAPE8" localSheetId="0">#REF!</definedName>
    <definedName name="RODAPE8">#REF!</definedName>
    <definedName name="RP">#REF!</definedName>
    <definedName name="RSC" localSheetId="0">[3]DEUDA!#REF!</definedName>
    <definedName name="RSC">[3]DEUDA!#REF!</definedName>
    <definedName name="Tabela_1___Déficit_da_Previdência_Social__RGPS">#REF!</definedName>
    <definedName name="Tabela_10___Resultado_Primário_do_Governo_Central_em_1999">#REF!</definedName>
    <definedName name="Tabela_2___Contribuições_Previdenciárias">#REF!</definedName>
    <definedName name="Tabela_3___Benefícios__previsto_x_realizado">#REF!</definedName>
    <definedName name="Tabela_4___Receitas_Administradas_pela_SRF__previsto_x_realizado">#REF!</definedName>
    <definedName name="Tabela_5___Receitas_Administradas_em_Agosto">#REF!</definedName>
    <definedName name="Tabela_6___Receitas_Diretamente_Arrecadadas">#REF!</definedName>
    <definedName name="Tabela_7___Déficit_da_Previdência_Social_em_1999">#REF!</definedName>
    <definedName name="Tabela_8___Receitas_Administradas__revisão_da_previsão">#REF!</definedName>
    <definedName name="Tabela_9___Resultado_Primário_de_1999">#REF!</definedName>
    <definedName name="TabelaCódigo">[11]ResumoEntidade!$BZ$1:$BZ$25</definedName>
    <definedName name="tcont">'[10]5030F'!$AA$44</definedName>
    <definedName name="tcontpatr">'[10]5030F'!$AA$47</definedName>
    <definedName name="tcontserv">'[10]5030F'!$AA$59</definedName>
    <definedName name="teste">#REF!</definedName>
    <definedName name="tffundef">'[10]5030F'!$AA$748</definedName>
    <definedName name="tfpm">'[10]5030F'!$AA$314</definedName>
    <definedName name="tfundef">'[10]5030F'!$AA$394</definedName>
    <definedName name="ticms">'[10]5030F'!$AA$378</definedName>
    <definedName name="tind">'[10]5030F'!$AA$198</definedName>
    <definedName name="tiptu">'[10]5030F'!$AA$9</definedName>
    <definedName name="tipva">'[10]5030F'!$AA$380</definedName>
    <definedName name="tiss">'[10]5030F'!$AA$15</definedName>
    <definedName name="titbi">'[10]5030F'!$AA$12</definedName>
    <definedName name="torc">'[10]5030F'!$AA$472</definedName>
    <definedName name="tort">'[10]5030F'!$AA$19</definedName>
    <definedName name="tpat">'[10]5030F'!$AA$79</definedName>
    <definedName name="tserv">'[10]5030F'!$AA$208</definedName>
    <definedName name="ttransf">'[10]5030F'!$AA$310</definedName>
    <definedName name="ULTMES" localSheetId="0">#REF!</definedName>
    <definedName name="ULTMES">#REF!</definedName>
    <definedName name="xxx" localSheetId="0">#REF!,#REF!</definedName>
    <definedName name="xxx">#REF!,#REF!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/>
  <c r="L12"/>
  <c r="L13"/>
  <c r="I13"/>
  <c r="G12"/>
  <c r="G13"/>
  <c r="G26"/>
  <c r="G20"/>
  <c r="L17"/>
  <c r="L18"/>
  <c r="L19"/>
  <c r="L21"/>
  <c r="L22"/>
  <c r="L23"/>
  <c r="L24"/>
  <c r="L25"/>
  <c r="L16"/>
  <c r="I17"/>
  <c r="I18"/>
  <c r="I19"/>
  <c r="I20"/>
  <c r="L20" s="1"/>
  <c r="I21"/>
  <c r="I22"/>
  <c r="I23"/>
  <c r="I24"/>
  <c r="I25"/>
  <c r="I26"/>
  <c r="I15" s="1"/>
  <c r="I27" s="1"/>
  <c r="I16"/>
  <c r="G15"/>
  <c r="G27" s="1"/>
  <c r="L26" l="1"/>
  <c r="L15"/>
  <c r="L27" s="1"/>
</calcChain>
</file>

<file path=xl/sharedStrings.xml><?xml version="1.0" encoding="utf-8"?>
<sst xmlns="http://schemas.openxmlformats.org/spreadsheetml/2006/main" count="53" uniqueCount="53">
  <si>
    <t>PREFEITURA DA CIDADE DO RIO DE JANEIRO - CONSOLIDADO (PODER EXECUTIVO E LEGISLATIVO)</t>
  </si>
  <si>
    <t>RELATÓRIO DE GESTÃO FISCAL</t>
  </si>
  <si>
    <t>DEMONSTRATIVO CONSOLIDADO DA DISPONIBILIDADE DE CAIXA E DOS RESTOS A PAGAR</t>
  </si>
  <si>
    <t>ORÇAMENTOS FISCAL E DA SEGURIDADE SOCIAL</t>
  </si>
  <si>
    <t>JANEIRO A DEZEMBRO / 2020</t>
  </si>
  <si>
    <t xml:space="preserve"> RGF – ANEXO 5 (LRF, art. 55, Inciso III, alínea "a")</t>
  </si>
  <si>
    <t>IDENTIFICAÇÃO DOS RECURSOS</t>
  </si>
  <si>
    <t xml:space="preserve">DISPONIBILIDADE DE CAIXA BRUTA </t>
  </si>
  <si>
    <t>OBRIGAÇÕES FINANCEIRAS</t>
  </si>
  <si>
    <t>INSUFICIÊNCIA FINANCEIRA VERIFICADA NO CONSÓRCIO PÚBLICO</t>
  </si>
  <si>
    <r>
      <t>DISPONIBILIDADE DE CAIXA LÍQUIDA (ANTES DA INSCRIÇÃO EM RESTOS A PAGAR NÃO PROCESSADOS DO EXERCÍCIO)</t>
    </r>
    <r>
      <rPr>
        <b/>
        <vertAlign val="superscript"/>
        <sz val="10"/>
        <rFont val="Times New Roman"/>
        <family val="1"/>
      </rPr>
      <t>1</t>
    </r>
  </si>
  <si>
    <t>RESTOS A PAGAR EMPENHADOS E NÃO LIQUIDADOS DO EXERCÍCIO</t>
  </si>
  <si>
    <t>EMPENHOS NÃO LIQUIDADOS CANCELADOS (NÃO INSCRITOS POR INSUFICIÊNCIA FINANCEIRA)</t>
  </si>
  <si>
    <t>DISPONIBILIDADE DE CAIXA LÍQUIDA (APÓS A INSCRIÇÃO EM RESTOS A PAGAR NÃO PROCESSADOS DO EXERCÍCIO)</t>
  </si>
  <si>
    <t xml:space="preserve">Restos a Pagar Liquidados e Não Pagos </t>
  </si>
  <si>
    <t>Restos a Pagar Empenhados e Não Liquidados de Exercícios Anteriores</t>
  </si>
  <si>
    <r>
      <t xml:space="preserve">Demais Obrigaçãoes Fianceiras  </t>
    </r>
    <r>
      <rPr>
        <b/>
        <vertAlign val="superscript"/>
        <sz val="10"/>
        <rFont val="Times New Roman"/>
        <family val="1"/>
      </rPr>
      <t>7</t>
    </r>
  </si>
  <si>
    <t>De Exercícios Anteriores</t>
  </si>
  <si>
    <t>Do Exercício</t>
  </si>
  <si>
    <t>(a)</t>
  </si>
  <si>
    <t>(b)</t>
  </si>
  <si>
    <t>(c)</t>
  </si>
  <si>
    <t>(d)</t>
  </si>
  <si>
    <t>(e)</t>
  </si>
  <si>
    <t>(f)</t>
  </si>
  <si>
    <t>(g) = (a – (b + c + d + e) - f)</t>
  </si>
  <si>
    <t>(h)</t>
  </si>
  <si>
    <t>(i) = (g - h)</t>
  </si>
  <si>
    <t>TOTAL DOS RECURSOS NÃO VINCULADOS (I)</t>
  </si>
  <si>
    <r>
      <t xml:space="preserve">Recursos Ordinários  </t>
    </r>
    <r>
      <rPr>
        <vertAlign val="superscript"/>
        <sz val="10"/>
        <rFont val="Times New Roman"/>
        <family val="1"/>
      </rPr>
      <t>3</t>
    </r>
  </si>
  <si>
    <t>Outros Recursos não Vinculados</t>
  </si>
  <si>
    <t>TOTAL DOS RECURSOS VINCULADOS (II)</t>
  </si>
  <si>
    <r>
      <t xml:space="preserve">Receitas de Impostos e de Transferência de Impostos - Educação  </t>
    </r>
    <r>
      <rPr>
        <vertAlign val="superscript"/>
        <sz val="10"/>
        <rFont val="Times New Roman"/>
        <family val="1"/>
      </rPr>
      <t>4</t>
    </r>
  </si>
  <si>
    <t>Transferências do FUNDEB</t>
  </si>
  <si>
    <t>Outros Recursos Vinculados à Educação</t>
  </si>
  <si>
    <r>
      <t xml:space="preserve">Receitas de Impostos e de Transferência de Impostos - Saúde  </t>
    </r>
    <r>
      <rPr>
        <vertAlign val="superscript"/>
        <sz val="10"/>
        <rFont val="Times New Roman"/>
        <family val="1"/>
      </rPr>
      <t>5</t>
    </r>
  </si>
  <si>
    <t>Outros Recursos Vinculados à Saúde</t>
  </si>
  <si>
    <t>Recursos Vinculados  à Assistência Social</t>
  </si>
  <si>
    <r>
      <t xml:space="preserve">Recursos Vinculados ao RPPS - Plano Previdenciário  </t>
    </r>
    <r>
      <rPr>
        <vertAlign val="superscript"/>
        <sz val="10"/>
        <rFont val="Times New Roman"/>
        <family val="1"/>
      </rPr>
      <t>2</t>
    </r>
  </si>
  <si>
    <t>Recursos Vinculados  ao RPPS - Plano Financeiro</t>
  </si>
  <si>
    <r>
      <t xml:space="preserve">Recursos de Operações de Crédito (exceto vinculados à Educação e à Saúde)  </t>
    </r>
    <r>
      <rPr>
        <vertAlign val="superscript"/>
        <sz val="10"/>
        <rFont val="Times New Roman"/>
        <family val="1"/>
      </rPr>
      <t>6</t>
    </r>
  </si>
  <si>
    <t>Recursos de Alienação de Bens/Ativos</t>
  </si>
  <si>
    <t>Outros Recursos Vinculados</t>
  </si>
  <si>
    <t>TOTAL (III) = (I + II)</t>
  </si>
  <si>
    <t xml:space="preserve">NOTA: </t>
  </si>
  <si>
    <t>1) Essa coluna poderá apresentar valor negativo, indicando, nesse caso, insuficiência de caixa após o registro das obrigações financeiras.</t>
  </si>
  <si>
    <t>2) A disponibilidade de caixa do RPPS está comprometida com o Passivo Atuarial.</t>
  </si>
  <si>
    <t xml:space="preserve">3) A disponibilidade de caixa bruta dos recursos ordinários está comprometida com os recursos vinculados arrecadados e não transferidos e é composto  pela soma das fontes 100, 101, 102, 165, 168, 170, 200, 201 e 202. </t>
  </si>
  <si>
    <t>4) O total apresentado na linha "Receitas de Impostos e de Transferência de Impostos - Educação" é composto  pela soma das fontes 117, 163 e 172.</t>
  </si>
  <si>
    <t>5) O total apresentado na linha "Receitas de Impostos e de Transferência de Impostos - Saúde" é composto  pela soma das fontes 119, 164 e 173.</t>
  </si>
  <si>
    <t xml:space="preserve">6) Os recursos de Operações de Crédito foram executados orçamentariamente em uma única fonte de recursos, com identificação por atributos quanto às Obrigações Financeiras. </t>
  </si>
  <si>
    <t>FONTE: Sistema: FINCON, Unidade Responsável: Controladoria Geral do Município, Data e hora da Emissão: 03/03/2021 15:51</t>
  </si>
  <si>
    <t xml:space="preserve">7) O total apresentado nessa coluna trata das obrigações financeiras, relativas à respectiva vinculação, que deveriam ter sido executadas orçamentariamente, mas não transitaram por essa execução e, consequentemente não foram inscritas em restos a pagar, no montante de R$ 2.029.338.352,79 e os passivos referentes a valores restituíveis (depósitos e consignações), no montante de R$ 75.332.876,37.
</t>
  </si>
</sst>
</file>

<file path=xl/styles.xml><?xml version="1.0" encoding="utf-8"?>
<styleSheet xmlns="http://schemas.openxmlformats.org/spreadsheetml/2006/main">
  <numFmts count="4">
    <numFmt numFmtId="164" formatCode="&quot;R$ &quot;#,##0.00_);[Red]\(&quot;R$ &quot;#,##0.00\)"/>
    <numFmt numFmtId="165" formatCode="#,##0.00_ ;\-#,##0.00\ "/>
    <numFmt numFmtId="166" formatCode="#,##0.00_ ;[Red]\-#,##0.00\ "/>
    <numFmt numFmtId="167" formatCode="#,##0.00;[Black]\(#,##0.00\)"/>
  </numFmts>
  <fonts count="8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Arial"/>
      <family val="2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" fontId="4" fillId="0" borderId="0" applyFont="0" applyFill="0" applyBorder="0" applyAlignment="0" applyProtection="0"/>
    <xf numFmtId="0" fontId="4" fillId="0" borderId="0"/>
  </cellStyleXfs>
  <cellXfs count="64">
    <xf numFmtId="0" fontId="0" fillId="0" borderId="0" xfId="0"/>
    <xf numFmtId="0" fontId="2" fillId="0" borderId="0" xfId="0" applyFont="1"/>
    <xf numFmtId="0" fontId="1" fillId="0" borderId="0" xfId="0" applyFont="1" applyFill="1" applyAlignment="1"/>
    <xf numFmtId="3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64" fontId="1" fillId="0" borderId="1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7" xfId="2" applyFont="1" applyFill="1" applyBorder="1" applyAlignment="1">
      <alignment horizontal="center" wrapText="1"/>
    </xf>
    <xf numFmtId="0" fontId="3" fillId="2" borderId="8" xfId="2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4" fontId="3" fillId="0" borderId="6" xfId="1" applyFont="1" applyBorder="1" applyAlignment="1"/>
    <xf numFmtId="165" fontId="2" fillId="0" borderId="0" xfId="0" applyNumberFormat="1" applyFont="1"/>
    <xf numFmtId="4" fontId="1" fillId="0" borderId="2" xfId="1" applyFont="1" applyBorder="1" applyAlignment="1">
      <alignment vertical="center"/>
    </xf>
    <xf numFmtId="4" fontId="1" fillId="0" borderId="7" xfId="1" applyFont="1" applyFill="1" applyBorder="1" applyAlignment="1">
      <alignment vertical="center"/>
    </xf>
    <xf numFmtId="4" fontId="3" fillId="0" borderId="2" xfId="1" applyFont="1" applyBorder="1" applyAlignment="1"/>
    <xf numFmtId="4" fontId="1" fillId="0" borderId="7" xfId="1" applyFont="1" applyBorder="1" applyAlignment="1">
      <alignment vertical="center"/>
    </xf>
    <xf numFmtId="4" fontId="1" fillId="0" borderId="7" xfId="1" applyFont="1" applyFill="1" applyBorder="1" applyAlignment="1">
      <alignment vertical="center" wrapText="1"/>
    </xf>
    <xf numFmtId="4" fontId="1" fillId="0" borderId="7" xfId="1" applyFont="1" applyBorder="1" applyAlignment="1">
      <alignment vertical="center" wrapText="1"/>
    </xf>
    <xf numFmtId="4" fontId="1" fillId="0" borderId="9" xfId="1" applyFont="1" applyBorder="1" applyAlignment="1">
      <alignment vertical="center" wrapText="1"/>
    </xf>
    <xf numFmtId="4" fontId="3" fillId="2" borderId="6" xfId="1" applyFont="1" applyFill="1" applyBorder="1" applyAlignment="1"/>
    <xf numFmtId="0" fontId="7" fillId="0" borderId="0" xfId="0" applyFont="1"/>
    <xf numFmtId="0" fontId="1" fillId="0" borderId="0" xfId="0" applyFont="1" applyBorder="1" applyAlignment="1"/>
    <xf numFmtId="0" fontId="1" fillId="0" borderId="0" xfId="0" applyFont="1" applyAlignment="1">
      <alignment horizontal="left"/>
    </xf>
    <xf numFmtId="39" fontId="1" fillId="0" borderId="0" xfId="0" applyNumberFormat="1" applyFont="1" applyFill="1" applyAlignment="1"/>
    <xf numFmtId="0" fontId="1" fillId="0" borderId="0" xfId="2" applyFont="1" applyAlignment="1">
      <alignment horizontal="left"/>
    </xf>
    <xf numFmtId="0" fontId="1" fillId="0" borderId="0" xfId="2" applyFont="1" applyAlignment="1"/>
    <xf numFmtId="0" fontId="1" fillId="0" borderId="0" xfId="0" applyNumberFormat="1" applyFont="1" applyFill="1" applyBorder="1" applyAlignment="1"/>
    <xf numFmtId="39" fontId="2" fillId="0" borderId="0" xfId="0" applyNumberFormat="1" applyFont="1"/>
    <xf numFmtId="166" fontId="2" fillId="0" borderId="0" xfId="0" applyNumberFormat="1" applyFont="1"/>
    <xf numFmtId="4" fontId="2" fillId="0" borderId="0" xfId="1" applyFont="1"/>
    <xf numFmtId="167" fontId="3" fillId="0" borderId="6" xfId="1" applyNumberFormat="1" applyFont="1" applyFill="1" applyBorder="1" applyAlignment="1">
      <alignment wrapText="1"/>
    </xf>
    <xf numFmtId="167" fontId="1" fillId="0" borderId="6" xfId="1" applyNumberFormat="1" applyFont="1" applyFill="1" applyBorder="1" applyAlignment="1">
      <alignment vertical="top" wrapText="1"/>
    </xf>
    <xf numFmtId="167" fontId="1" fillId="0" borderId="2" xfId="1" applyNumberFormat="1" applyFont="1" applyFill="1" applyBorder="1" applyAlignment="1">
      <alignment wrapText="1"/>
    </xf>
    <xf numFmtId="167" fontId="1" fillId="0" borderId="2" xfId="1" applyNumberFormat="1" applyFont="1" applyFill="1" applyBorder="1" applyAlignment="1">
      <alignment vertical="top" wrapText="1"/>
    </xf>
    <xf numFmtId="167" fontId="1" fillId="0" borderId="9" xfId="1" applyNumberFormat="1" applyFont="1" applyFill="1" applyBorder="1" applyAlignment="1">
      <alignment wrapText="1"/>
    </xf>
    <xf numFmtId="167" fontId="1" fillId="0" borderId="9" xfId="1" applyNumberFormat="1" applyFont="1" applyFill="1" applyBorder="1" applyAlignment="1">
      <alignment vertical="top" wrapText="1"/>
    </xf>
    <xf numFmtId="167" fontId="3" fillId="0" borderId="6" xfId="1" applyNumberFormat="1" applyFont="1" applyFill="1" applyBorder="1" applyAlignment="1">
      <alignment vertical="center" wrapText="1"/>
    </xf>
    <xf numFmtId="167" fontId="3" fillId="0" borderId="6" xfId="1" applyNumberFormat="1" applyFont="1" applyFill="1" applyBorder="1" applyAlignment="1">
      <alignment vertical="top" wrapText="1"/>
    </xf>
    <xf numFmtId="167" fontId="1" fillId="0" borderId="7" xfId="1" applyNumberFormat="1" applyFont="1" applyFill="1" applyBorder="1" applyAlignment="1">
      <alignment vertical="center" wrapText="1"/>
    </xf>
    <xf numFmtId="167" fontId="1" fillId="0" borderId="7" xfId="1" applyNumberFormat="1" applyFont="1" applyFill="1" applyBorder="1" applyAlignment="1">
      <alignment vertical="top" wrapText="1"/>
    </xf>
    <xf numFmtId="167" fontId="3" fillId="2" borderId="6" xfId="1" applyNumberFormat="1" applyFont="1" applyFill="1" applyBorder="1" applyAlignment="1"/>
    <xf numFmtId="167" fontId="2" fillId="0" borderId="0" xfId="0" applyNumberFormat="1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2" applyFont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Separador de milhares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ct-01\balan&#231;o%202000\WINDOWS\TEMP\Meus%20documentos\GABRIELA\PRESTA&#199;&#195;O%20DE%20CONTAS\QUADRO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duardo\2004\Receita_PL_LOA200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TG\CIC\LRF\LRF_2014\12.2014\Consolida&#231;&#227;oDez2014\Consolida&#231;&#227;oOut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bcdf060\depec01$\Dibap\Copom\Sucoi\Vales\Vales-Vinculos%20perdid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bcdf060\depec01$\DIFIN\SUFIP\D&#237;vida_Mobil&#225;ria\Outros\DEUD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a\Tec9\2005\2005%20RE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ct-02\prest_contas\WINDOWS\TEMP\PLANDOA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224521\CONFIG~1\Temp\C.Notes.Data\Receita%20Estimada%20200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-ctg-54\Walter\walter\LRF%2001-20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GPRV-GCT2-4017\MICRO%203934\2004\Demonstra&#231;&#245;es%20Cont&#225;beis\FUNPREVI\Demonstrativo%20FUNPREVI%20-%20FEVEREIRO%2020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duardo\FluxoCxRec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D08"/>
      <sheetName val="QD09"/>
      <sheetName val="QD12_DIRETA"/>
      <sheetName val="QD12_INDIRETAS"/>
      <sheetName val="QD12_CONSOLIDADO"/>
      <sheetName val="QD13_DIRETA"/>
      <sheetName val="QD13_INDIRETAS"/>
      <sheetName val="QD13_CONSOLIDADO"/>
      <sheetName val="QD14_DIRETA"/>
      <sheetName val="QD14_INDIRETAS"/>
      <sheetName val="QD14_CONSOLIDADO"/>
      <sheetName val="QD15_DIRETA"/>
      <sheetName val="QD15_INDIRETAS"/>
      <sheetName val="QD15_CONSOLIDADO"/>
      <sheetName val="QD16"/>
      <sheetName val="QD17"/>
      <sheetName val="QD18"/>
      <sheetName val="QD19_A"/>
      <sheetName val="QD19_B"/>
      <sheetName val="QD20"/>
      <sheetName val="QD21"/>
      <sheetName val="QD22"/>
      <sheetName val="QD23"/>
      <sheetName val="QD24"/>
      <sheetName val="QD25"/>
      <sheetName val="QD26"/>
      <sheetName val="proje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5030F"/>
      <sheetName val="ind"/>
      <sheetName val="rcl"/>
      <sheetName val="cat + fte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dmDireta"/>
      <sheetName val="Comlurb"/>
      <sheetName val="Multirio"/>
      <sheetName val="Riocentro"/>
      <sheetName val="Riocop"/>
      <sheetName val="Rioluz"/>
      <sheetName val="Riotur"/>
      <sheetName val="Riourbe"/>
      <sheetName val="Imprensa"/>
      <sheetName val="Cetrio"/>
      <sheetName val="Riofilme"/>
      <sheetName val="Iplan"/>
      <sheetName val="EOM"/>
      <sheetName val="Saúde"/>
      <sheetName val="FPJ"/>
      <sheetName val="Georio"/>
      <sheetName val="Planetário"/>
      <sheetName val="Riozoo"/>
      <sheetName val="Rioaguas"/>
      <sheetName val="Artes"/>
      <sheetName val="Previrio"/>
      <sheetName val="FASS"/>
      <sheetName val="Funprevi"/>
      <sheetName val="GMRio"/>
      <sheetName val="IPP"/>
      <sheetName val="ResumoEntidade"/>
      <sheetName val="BP Consolidado"/>
      <sheetName val="DVP Mensal"/>
      <sheetName val="Balancete Financeiro"/>
      <sheetName val="DRE"/>
      <sheetName val="DivC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1">
          <cell r="BZ1" t="str">
            <v>1132</v>
          </cell>
        </row>
        <row r="2">
          <cell r="BZ2" t="str">
            <v>1133</v>
          </cell>
        </row>
        <row r="3">
          <cell r="BZ3" t="str">
            <v>1134</v>
          </cell>
        </row>
        <row r="4">
          <cell r="BZ4" t="str">
            <v>1135</v>
          </cell>
        </row>
        <row r="5">
          <cell r="BZ5" t="str">
            <v>1153</v>
          </cell>
        </row>
        <row r="6">
          <cell r="BZ6" t="str">
            <v>1155</v>
          </cell>
        </row>
        <row r="7">
          <cell r="BZ7" t="str">
            <v>3351</v>
          </cell>
        </row>
        <row r="8">
          <cell r="BZ8" t="str">
            <v>1541</v>
          </cell>
        </row>
        <row r="9">
          <cell r="BZ9" t="str">
            <v>1542</v>
          </cell>
        </row>
        <row r="10">
          <cell r="BZ10" t="str">
            <v>1551</v>
          </cell>
        </row>
        <row r="11">
          <cell r="BZ11" t="str">
            <v>1553</v>
          </cell>
        </row>
        <row r="12">
          <cell r="BZ12" t="str">
            <v>1651</v>
          </cell>
        </row>
        <row r="13">
          <cell r="BZ13" t="str">
            <v>1851</v>
          </cell>
        </row>
        <row r="14">
          <cell r="BZ14" t="str">
            <v>2441</v>
          </cell>
        </row>
        <row r="15">
          <cell r="BZ15" t="str">
            <v>2442</v>
          </cell>
        </row>
        <row r="16">
          <cell r="BZ16" t="str">
            <v>2951</v>
          </cell>
        </row>
        <row r="17">
          <cell r="BZ17" t="str">
            <v>3041</v>
          </cell>
        </row>
        <row r="18">
          <cell r="BZ18" t="str">
            <v>3051</v>
          </cell>
        </row>
        <row r="19">
          <cell r="BZ19" t="str">
            <v>3931</v>
          </cell>
        </row>
        <row r="20">
          <cell r="BZ20" t="str">
            <v>4141</v>
          </cell>
        </row>
        <row r="21">
          <cell r="BZ21" t="str">
            <v>4151</v>
          </cell>
        </row>
        <row r="22">
          <cell r="BZ22" t="str">
            <v>4351</v>
          </cell>
        </row>
        <row r="23">
          <cell r="BZ23" t="str">
            <v>4352</v>
          </cell>
        </row>
        <row r="24">
          <cell r="BZ24" t="str">
            <v>4353</v>
          </cell>
        </row>
        <row r="25">
          <cell r="BZ25" t="str">
            <v>25898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UDA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_PARA_2004 X 2005"/>
      <sheetName val="2005"/>
      <sheetName val="2005 (2)"/>
      <sheetName val="FONTES 2005 PROJECAO"/>
      <sheetName val="2004"/>
      <sheetName val="I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A7" t="str">
            <v>A</v>
          </cell>
          <cell r="B7" t="str">
            <v>Índice Inflação Passada</v>
          </cell>
          <cell r="D7">
            <v>1.0730999999999999</v>
          </cell>
          <cell r="E7">
            <v>1.0580000000000001</v>
          </cell>
          <cell r="F7">
            <v>1.05</v>
          </cell>
          <cell r="G7">
            <v>1.0449999999999999</v>
          </cell>
          <cell r="H7">
            <v>1.0449999999999999</v>
          </cell>
        </row>
        <row r="8">
          <cell r="A8" t="str">
            <v>B</v>
          </cell>
          <cell r="B8" t="str">
            <v>Índice Inflação Média</v>
          </cell>
          <cell r="D8">
            <v>1.0655232517406648</v>
          </cell>
          <cell r="E8">
            <v>1.0539924098398432</v>
          </cell>
          <cell r="F8">
            <v>1.0474970167021957</v>
          </cell>
          <cell r="G8">
            <v>1.0449999999999999</v>
          </cell>
          <cell r="H8">
            <v>1.0449999999999999</v>
          </cell>
        </row>
        <row r="9">
          <cell r="A9" t="str">
            <v>C</v>
          </cell>
          <cell r="B9" t="str">
            <v>PIB Médio</v>
          </cell>
          <cell r="D9">
            <v>1.0474970167021957</v>
          </cell>
          <cell r="E9">
            <v>1.0434797554337123</v>
          </cell>
          <cell r="F9">
            <v>1.035999517374405</v>
          </cell>
          <cell r="G9">
            <v>1.0349999999999999</v>
          </cell>
          <cell r="H9">
            <v>1.0349999999999999</v>
          </cell>
        </row>
        <row r="10">
          <cell r="A10" t="str">
            <v>D</v>
          </cell>
          <cell r="B10" t="str">
            <v>Taxa de Juros</v>
          </cell>
          <cell r="D10">
            <v>0.95</v>
          </cell>
          <cell r="E10">
            <v>0.95</v>
          </cell>
          <cell r="F10">
            <v>0.95</v>
          </cell>
          <cell r="G10">
            <v>0.95</v>
          </cell>
          <cell r="H10">
            <v>0.95</v>
          </cell>
        </row>
        <row r="11">
          <cell r="A11" t="str">
            <v>E</v>
          </cell>
          <cell r="B11" t="str">
            <v>IGP-DI</v>
          </cell>
          <cell r="D11">
            <v>1.0862458285305403</v>
          </cell>
          <cell r="E11">
            <v>1.0589924456765496</v>
          </cell>
          <cell r="F11">
            <v>1.0524970308746719</v>
          </cell>
          <cell r="G11">
            <v>1.05</v>
          </cell>
          <cell r="H11">
            <v>1.05</v>
          </cell>
        </row>
        <row r="12">
          <cell r="A12" t="str">
            <v>F</v>
          </cell>
          <cell r="B12" t="str">
            <v>Apl. Financeira</v>
          </cell>
          <cell r="D12">
            <v>1</v>
          </cell>
          <cell r="E12">
            <v>1</v>
          </cell>
          <cell r="F12">
            <v>1</v>
          </cell>
          <cell r="G12">
            <v>1</v>
          </cell>
          <cell r="H12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LANCETE.AGO99"/>
      <sheetName val="BALANCETE.JAN99"/>
      <sheetName val="BALANCETE.OUT99"/>
      <sheetName val="BASE.DOAR"/>
      <sheetName val="BALANCETE_AGO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Plan1"/>
      <sheetName val="educ"/>
      <sheetName val="saude"/>
      <sheetName val="INDICES"/>
      <sheetName val="RCL"/>
      <sheetName val="fte 2006"/>
      <sheetName val="fte 2006 estimado"/>
      <sheetName val="dif LOA estimado"/>
      <sheetName val="base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IAL RELATORIO"/>
      <sheetName val="VINCULO"/>
      <sheetName val="FONTE"/>
      <sheetName val="E_RIOLUZ"/>
      <sheetName val="E_RIOFILME"/>
      <sheetName val="E_IPLAN"/>
      <sheetName val="E_RIOURBE"/>
      <sheetName val="E_MULTIRIO"/>
      <sheetName val="E_IMPRENSA"/>
      <sheetName val="E_RIOCOP"/>
      <sheetName val="M_COMLURB"/>
      <sheetName val="M_RIOTUR"/>
      <sheetName val="E_RIOCENTRO"/>
      <sheetName val="M_RIOCENTRO"/>
      <sheetName val="M_CETRIO"/>
      <sheetName val="M_GUARDA"/>
      <sheetName val="F_FUNLAR"/>
      <sheetName val="F_FUNDACAORIO"/>
      <sheetName val="F_RIOZOO"/>
      <sheetName val="F_ESPORTES"/>
      <sheetName val="F_PEJ"/>
      <sheetName val="F_JGOULART"/>
      <sheetName val="F_GEORIO"/>
      <sheetName val="F_PLANETARIO"/>
      <sheetName val="F_RIOAGUAS"/>
      <sheetName val="A_RIOARTE"/>
      <sheetName val="A_SMTU"/>
      <sheetName val="A_FUNDORIO"/>
      <sheetName val="A_PREVIRIO"/>
      <sheetName val="A_FUNPREVI"/>
      <sheetName val="A_IPP"/>
      <sheetName val="CONS_E"/>
      <sheetName val="CONS_M"/>
      <sheetName val="CONS_EM"/>
      <sheetName val="CONS_F"/>
      <sheetName val="CONS_A"/>
      <sheetName val="CONS_IND"/>
      <sheetName val="DIRETA"/>
      <sheetName val="CONS_GERAL"/>
      <sheetName val="CONS_1000"/>
      <sheetName val="BASE"/>
      <sheetName val="MENU"/>
      <sheetName val="ANEXO I_FEV"/>
      <sheetName val="ANEXO II a_FEV"/>
      <sheetName val="ANEXO II b_FEV"/>
      <sheetName val="ANEXO III_DEZ"/>
      <sheetName val="ANEXO IV_DEZ"/>
      <sheetName val="ANEXO V_DEZ"/>
      <sheetName val="ANEXO VII_DEZ"/>
      <sheetName val="ANEXO VII a_DEZ"/>
      <sheetName val="ANEXO VIII_DEZ"/>
      <sheetName val="ANEXO IX_DEZ"/>
      <sheetName val="ANEXO XI_DEZ"/>
      <sheetName val="ANEXO XIII_DEZ"/>
      <sheetName val="ANEXO XIV_DEZ"/>
      <sheetName val="ANEXO XV_DEZ"/>
      <sheetName val="ANEXO XVI_DEZ"/>
      <sheetName val="1ANEXO XVII_DEZ"/>
      <sheetName val="3ANEXO XVII_DEZ"/>
      <sheetName val="2ANEXO XVII_DEZ"/>
      <sheetName val="ANEXO I - PAG 1"/>
      <sheetName val="ANEXO I - PAG 2"/>
      <sheetName val="ANEXO II"/>
      <sheetName val="NF REO ANEXO III RCL"/>
      <sheetName val="NF REO  ANEXO VI RES NOM"/>
      <sheetName val="ANEXO VII"/>
      <sheetName val="ANEXO IX"/>
      <sheetName val="ANEXO X"/>
      <sheetName val="ANEXO XI"/>
      <sheetName val="ANEXO XIV"/>
      <sheetName val="ANEXO XVI"/>
      <sheetName val="ANEXO II GF"/>
      <sheetName val="ANEXO III GF"/>
      <sheetName val="ANEXO IV"/>
      <sheetName val="ANEXO V GF"/>
      <sheetName val="ANEXO VI"/>
      <sheetName val="Plan5"/>
      <sheetName val="RCL - CEF"/>
      <sheetName val="RES. NONIMAL - CEF"/>
      <sheetName val="RES. PRIMARIO - CEF"/>
      <sheetName val="DIV. CONS. - CEF"/>
      <sheetName val="REC. DESP. - CEF"/>
      <sheetName val="BAZE"/>
      <sheetName val="deu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ados"/>
      <sheetName val="Orçamentário"/>
      <sheetName val="B. Fin Mensal"/>
      <sheetName val="B. Fin Mensal - Portaria CGM"/>
      <sheetName val="Bal.Fin. Acumulado"/>
      <sheetName val="Bal. Fin. Acum. - Portaria CGM"/>
      <sheetName val="Receita"/>
      <sheetName val="Balanço Patrimonial"/>
      <sheetName val="DVP"/>
      <sheetName val="Controladoria - orçamentário"/>
      <sheetName val="Controladoria - financeiro"/>
      <sheetName val="Controladoria - patrimonial"/>
      <sheetName val="Plano"/>
      <sheetName val="Mensal"/>
      <sheetName val="Acum"/>
      <sheetName val="despesa executada FUNPREVI"/>
      <sheetName val="ATIVO"/>
      <sheetName val="PASSIVO"/>
      <sheetName val="PUBLICAÇÃO"/>
      <sheetName val="Ativo Autarquia"/>
      <sheetName val="Passivo Autarquia"/>
      <sheetName val="Total Aut.Fund."/>
      <sheetName val="ANEXO V 1 BIM. - 2004"/>
      <sheetName val="Bimês"/>
      <sheetName val="qd26"/>
      <sheetName val="qd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">
          <cell r="A2" t="str">
            <v>1.</v>
          </cell>
          <cell r="B2" t="str">
            <v>ATIVO</v>
          </cell>
          <cell r="C2">
            <v>1780475932.4300001</v>
          </cell>
          <cell r="D2">
            <v>362255367.56</v>
          </cell>
          <cell r="E2">
            <v>342430932.50999999</v>
          </cell>
          <cell r="F2">
            <v>1800300367.48</v>
          </cell>
        </row>
        <row r="3">
          <cell r="A3" t="str">
            <v>1.1.</v>
          </cell>
          <cell r="B3" t="str">
            <v>ATIVO CIRCULANTE</v>
          </cell>
          <cell r="C3">
            <v>1611694822.8599999</v>
          </cell>
          <cell r="D3">
            <v>360251951.85000002</v>
          </cell>
          <cell r="E3">
            <v>342430932.50999999</v>
          </cell>
          <cell r="F3">
            <v>1629515842.2</v>
          </cell>
        </row>
        <row r="4">
          <cell r="A4" t="str">
            <v>1.1.1.</v>
          </cell>
          <cell r="B4" t="str">
            <v>Disponivel</v>
          </cell>
          <cell r="C4">
            <v>45810.62</v>
          </cell>
          <cell r="D4">
            <v>266030801.46000001</v>
          </cell>
          <cell r="E4">
            <v>266068094.5</v>
          </cell>
          <cell r="F4">
            <v>8517.58</v>
          </cell>
        </row>
        <row r="5">
          <cell r="A5" t="str">
            <v>1.1.1.1.</v>
          </cell>
          <cell r="B5" t="str">
            <v>Disponivel em Moeda Nacional</v>
          </cell>
          <cell r="C5">
            <v>45810.62</v>
          </cell>
          <cell r="D5">
            <v>266030801.46000001</v>
          </cell>
          <cell r="E5">
            <v>266068094.5</v>
          </cell>
          <cell r="F5">
            <v>8517.58</v>
          </cell>
        </row>
        <row r="6">
          <cell r="A6" t="str">
            <v>1.1.1.1.1.</v>
          </cell>
          <cell r="B6" t="str">
            <v>Caixa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A7" t="str">
            <v>1.1.1.1.2.</v>
          </cell>
          <cell r="B7" t="str">
            <v>Bancos Conta Movimento</v>
          </cell>
          <cell r="C7">
            <v>45810.62</v>
          </cell>
          <cell r="D7">
            <v>266030801.46000001</v>
          </cell>
          <cell r="E7">
            <v>266068094.5</v>
          </cell>
          <cell r="F7">
            <v>8517.58</v>
          </cell>
        </row>
        <row r="8">
          <cell r="A8" t="str">
            <v>1.1.1.1.2.01.</v>
          </cell>
          <cell r="B8" t="str">
            <v>Conta Unica do RPPS</v>
          </cell>
          <cell r="C8">
            <v>45810.62</v>
          </cell>
          <cell r="D8">
            <v>266030801.46000001</v>
          </cell>
          <cell r="E8">
            <v>266068094.5</v>
          </cell>
          <cell r="F8">
            <v>8517.58</v>
          </cell>
        </row>
        <row r="9">
          <cell r="A9" t="str">
            <v>1.1.1.1.2.01.02.</v>
          </cell>
          <cell r="B9" t="str">
            <v>Banco do Brasil - 298.900-x</v>
          </cell>
          <cell r="C9">
            <v>6539.4</v>
          </cell>
          <cell r="D9">
            <v>117374072.98999999</v>
          </cell>
          <cell r="E9">
            <v>117380585.39</v>
          </cell>
          <cell r="F9">
            <v>27</v>
          </cell>
        </row>
        <row r="10">
          <cell r="A10" t="str">
            <v>1.1.1.1.2.01.03.</v>
          </cell>
          <cell r="B10" t="str">
            <v>Bradesco - 114.644-0</v>
          </cell>
          <cell r="C10">
            <v>0</v>
          </cell>
          <cell r="D10">
            <v>5302716.0599999996</v>
          </cell>
          <cell r="E10">
            <v>5302716.0599999996</v>
          </cell>
          <cell r="F10">
            <v>0</v>
          </cell>
        </row>
        <row r="11">
          <cell r="A11" t="str">
            <v>1.1.1.1.2.01.06.</v>
          </cell>
          <cell r="B11" t="str">
            <v>Banco do Nordeste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A12" t="str">
            <v>1.1.1.1.2.01.07.</v>
          </cell>
          <cell r="B12" t="str">
            <v>Banco Real - 2704258-6</v>
          </cell>
          <cell r="C12">
            <v>43242.95</v>
          </cell>
          <cell r="D12">
            <v>4174055.23</v>
          </cell>
          <cell r="E12">
            <v>4172145.41</v>
          </cell>
          <cell r="F12">
            <v>45152.77</v>
          </cell>
        </row>
        <row r="13">
          <cell r="A13" t="str">
            <v>1.1.1.1.2.01.09.</v>
          </cell>
          <cell r="B13" t="str">
            <v>Banerj - 07489-2</v>
          </cell>
          <cell r="C13">
            <v>-67108.789999999994</v>
          </cell>
          <cell r="D13">
            <v>31563810.100000001</v>
          </cell>
          <cell r="E13">
            <v>31583887.609999999</v>
          </cell>
          <cell r="F13">
            <v>-87186.3</v>
          </cell>
        </row>
        <row r="14">
          <cell r="A14" t="str">
            <v>1.1.1.1.2.01.11.</v>
          </cell>
          <cell r="B14" t="str">
            <v>Banespa - 61.000002-1</v>
          </cell>
          <cell r="C14">
            <v>-201.7</v>
          </cell>
          <cell r="D14">
            <v>57594.21</v>
          </cell>
          <cell r="E14">
            <v>57594.21</v>
          </cell>
          <cell r="F14">
            <v>-201.7</v>
          </cell>
        </row>
        <row r="15">
          <cell r="A15" t="str">
            <v>1.1.1.1.2.01.24.</v>
          </cell>
          <cell r="B15" t="str">
            <v>Caixa Economica Federal</v>
          </cell>
          <cell r="C15">
            <v>64610.8</v>
          </cell>
          <cell r="D15">
            <v>88056204.469999999</v>
          </cell>
          <cell r="E15">
            <v>88053707.930000007</v>
          </cell>
          <cell r="F15">
            <v>67107.34</v>
          </cell>
        </row>
        <row r="16">
          <cell r="A16" t="str">
            <v>1.1.1.1.2.01.24.01.</v>
          </cell>
          <cell r="B16" t="str">
            <v>Conta Corrente - 501-0</v>
          </cell>
          <cell r="C16">
            <v>70224.210000000006</v>
          </cell>
          <cell r="D16">
            <v>86665655.189999998</v>
          </cell>
          <cell r="E16">
            <v>86667774.140000001</v>
          </cell>
          <cell r="F16">
            <v>68105.259999999995</v>
          </cell>
        </row>
        <row r="17">
          <cell r="A17" t="str">
            <v>1.1.1.1.2.01.24.02.</v>
          </cell>
          <cell r="B17" t="str">
            <v>Cheques Emitidos</v>
          </cell>
          <cell r="C17">
            <v>-5613.41</v>
          </cell>
          <cell r="D17">
            <v>1390549.28</v>
          </cell>
          <cell r="E17">
            <v>1385933.79</v>
          </cell>
          <cell r="F17">
            <v>-997.92</v>
          </cell>
        </row>
        <row r="18">
          <cell r="A18" t="str">
            <v>1.1.1.1.2.01.25.</v>
          </cell>
          <cell r="B18" t="str">
            <v>Itau - 26.421-4</v>
          </cell>
          <cell r="C18">
            <v>-3955.38</v>
          </cell>
          <cell r="D18">
            <v>12388906.18</v>
          </cell>
          <cell r="E18">
            <v>12395555.300000001</v>
          </cell>
          <cell r="F18">
            <v>-10604.5</v>
          </cell>
        </row>
        <row r="19">
          <cell r="A19" t="str">
            <v>1.1.1.1.2.01.26.</v>
          </cell>
          <cell r="B19" t="str">
            <v>HSBC Bank Brasil - 18.992-80</v>
          </cell>
          <cell r="C19">
            <v>0.09</v>
          </cell>
          <cell r="D19">
            <v>1542409.79</v>
          </cell>
          <cell r="E19">
            <v>1542409.79</v>
          </cell>
          <cell r="F19">
            <v>0.09</v>
          </cell>
        </row>
        <row r="20">
          <cell r="A20" t="str">
            <v>1.1.1.1.2.01.27.</v>
          </cell>
          <cell r="B20" t="str">
            <v>Unibanco - 101.867-6</v>
          </cell>
          <cell r="C20">
            <v>-270.54000000000002</v>
          </cell>
          <cell r="D20">
            <v>5435474.71</v>
          </cell>
          <cell r="E20">
            <v>5440981.29</v>
          </cell>
          <cell r="F20">
            <v>-5777.12</v>
          </cell>
        </row>
        <row r="21">
          <cell r="A21" t="str">
            <v>1.1.1.1.2.01.28.</v>
          </cell>
          <cell r="B21" t="str">
            <v>Nossa Caixa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A22" t="str">
            <v>1.1.1.1.2.01.29.</v>
          </cell>
          <cell r="B22" t="str">
            <v>Banco do Estado do Rio Grande do Sul</v>
          </cell>
          <cell r="C22">
            <v>0</v>
          </cell>
          <cell r="D22">
            <v>42009.15</v>
          </cell>
          <cell r="E22">
            <v>42009.15</v>
          </cell>
          <cell r="F22">
            <v>0</v>
          </cell>
        </row>
        <row r="23">
          <cell r="A23" t="str">
            <v>1.1.1.1.2.01.30.</v>
          </cell>
          <cell r="B23" t="str">
            <v>Sudameris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A24" t="str">
            <v>1.1.1.1.2.01.31.</v>
          </cell>
          <cell r="B24" t="str">
            <v>Banco do Estado de Santa Catarina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A25" t="str">
            <v>1.1.1.1.2.01.32.</v>
          </cell>
          <cell r="B25" t="str">
            <v>Santander Brasil - 96217529</v>
          </cell>
          <cell r="C25">
            <v>0</v>
          </cell>
          <cell r="D25">
            <v>74557.16</v>
          </cell>
          <cell r="E25">
            <v>74557.16</v>
          </cell>
          <cell r="F25">
            <v>0</v>
          </cell>
        </row>
        <row r="26">
          <cell r="A26" t="str">
            <v>1.1.1.1.2.01.33.</v>
          </cell>
          <cell r="B26" t="str">
            <v>BCN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A27" t="str">
            <v>1.1.1.1.2.01.34.</v>
          </cell>
          <cell r="B27" t="str">
            <v>BEMGE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A28" t="str">
            <v>1.1.1.1.2.01.35.</v>
          </cell>
          <cell r="B28" t="str">
            <v>Banco Mercantil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A29" t="str">
            <v>1.1.1.1.2.01.36.</v>
          </cell>
          <cell r="B29" t="str">
            <v>Banestado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A30" t="str">
            <v>1.1.1.1.2.01.37.</v>
          </cell>
          <cell r="B30" t="str">
            <v>Santander Meridional - 294861440</v>
          </cell>
          <cell r="C30">
            <v>2953.79</v>
          </cell>
          <cell r="D30">
            <v>18991.41</v>
          </cell>
          <cell r="E30">
            <v>21945.200000000001</v>
          </cell>
          <cell r="F30">
            <v>0</v>
          </cell>
        </row>
        <row r="31">
          <cell r="A31" t="str">
            <v>1.1.1.1.2.01.38.</v>
          </cell>
          <cell r="B31" t="str">
            <v>Banco do Brasil - 298.901-8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A32" t="str">
            <v>1.1.1.1.2.01.39.</v>
          </cell>
          <cell r="B32" t="str">
            <v>Itau - 26.424-8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A33" t="str">
            <v>1.1.1.1.2.01.99.</v>
          </cell>
          <cell r="B33" t="str">
            <v>Outros Bancos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A34" t="str">
            <v>1.1.1.1.2.99.</v>
          </cell>
          <cell r="B34" t="str">
            <v>Outras Contas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A35" t="str">
            <v>1.1.1.1.2.99.02.</v>
          </cell>
          <cell r="B35" t="str">
            <v>Banco do Brasil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A36" t="str">
            <v>1.1.1.1.2.99.03.</v>
          </cell>
          <cell r="B36" t="str">
            <v>Bradesco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A37" t="str">
            <v>1.1.1.1.2.99.04.</v>
          </cell>
          <cell r="B37" t="str">
            <v>Caixa Economica Federal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A38" t="str">
            <v>1.1.1.1.2.99.06.</v>
          </cell>
          <cell r="B38" t="str">
            <v>Banco do Nordeste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A39" t="str">
            <v>1.1.1.1.2.99.07.</v>
          </cell>
          <cell r="B39" t="str">
            <v>Banco Real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A40" t="str">
            <v>1.1.1.1.2.99.09.</v>
          </cell>
          <cell r="B40" t="str">
            <v>Banerj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A41" t="str">
            <v>1.1.1.1.2.99.11.</v>
          </cell>
          <cell r="B41" t="str">
            <v>Banespa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A42" t="str">
            <v>1.1.1.1.2.99.13.</v>
          </cell>
          <cell r="B42" t="str">
            <v>Unibanco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A43" t="str">
            <v>1.1.1.1.2.99.16.</v>
          </cell>
          <cell r="B43" t="str">
            <v>Itau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A44" t="str">
            <v>1.1.1.1.2.99.18.</v>
          </cell>
          <cell r="B44" t="str">
            <v>HSBC Bank Brasil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A45" t="str">
            <v>1.1.1.1.2.99.19.</v>
          </cell>
          <cell r="B45" t="str">
            <v>Banco Nossa Caixa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A46" t="str">
            <v>1.1.1.1.2.99.20.</v>
          </cell>
          <cell r="B46" t="str">
            <v>Banco do Estado do Rio Grande do Sul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A47" t="str">
            <v>1.1.1.1.2.99.21.</v>
          </cell>
          <cell r="B47" t="str">
            <v>Banco Sudameris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A48" t="str">
            <v>1.1.1.1.2.99.22.</v>
          </cell>
          <cell r="B48" t="str">
            <v>Banco do Estado de Santa Catarina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A49" t="str">
            <v>1.1.1.1.2.99.23.</v>
          </cell>
          <cell r="B49" t="str">
            <v>Banco Santander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A50" t="str">
            <v>1.1.1.1.2.99.24.</v>
          </cell>
          <cell r="B50" t="str">
            <v>Banco BCN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A51" t="str">
            <v>1.1.1.1.2.99.25.</v>
          </cell>
          <cell r="B51" t="str">
            <v>Banco BEMGE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A52" t="str">
            <v>1.1.1.1.2.99.26.</v>
          </cell>
          <cell r="B52" t="str">
            <v>Banco Mercantil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A53" t="str">
            <v>1.1.1.1.2.99.27.</v>
          </cell>
          <cell r="B53" t="str">
            <v>Banco Banestado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A54" t="str">
            <v>1.1.1.1.2.99.99.</v>
          </cell>
          <cell r="B54" t="str">
            <v>Outros Bancos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A55" t="str">
            <v>1.1.2.</v>
          </cell>
          <cell r="B55" t="str">
            <v>Creditos em Circulacao</v>
          </cell>
          <cell r="C55">
            <v>73391035.260000005</v>
          </cell>
          <cell r="D55">
            <v>0</v>
          </cell>
          <cell r="E55">
            <v>0</v>
          </cell>
          <cell r="F55">
            <v>73391035.260000005</v>
          </cell>
        </row>
        <row r="56">
          <cell r="A56" t="str">
            <v>1.1.2.1.</v>
          </cell>
          <cell r="B56" t="str">
            <v>Creditos a Receber</v>
          </cell>
          <cell r="C56">
            <v>73391035.260000005</v>
          </cell>
          <cell r="D56">
            <v>0</v>
          </cell>
          <cell r="E56">
            <v>0</v>
          </cell>
          <cell r="F56">
            <v>73391035.260000005</v>
          </cell>
        </row>
        <row r="57">
          <cell r="A57" t="str">
            <v>1.1.2.1.6.</v>
          </cell>
          <cell r="B57" t="str">
            <v>Recursos Especiais a Receber</v>
          </cell>
          <cell r="C57">
            <v>73391035.260000005</v>
          </cell>
          <cell r="D57">
            <v>0</v>
          </cell>
          <cell r="E57">
            <v>0</v>
          </cell>
          <cell r="F57">
            <v>73391035.260000005</v>
          </cell>
        </row>
        <row r="58">
          <cell r="A58" t="str">
            <v>1.1.2.1.6.04.</v>
          </cell>
          <cell r="B58" t="str">
            <v>Limite de Saque com Vinculacao de Pagt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A59" t="str">
            <v>1.1.2.1.6.08.</v>
          </cell>
          <cell r="B59" t="str">
            <v>Repasses a Receber</v>
          </cell>
          <cell r="C59">
            <v>73391035.260000005</v>
          </cell>
          <cell r="D59">
            <v>0</v>
          </cell>
          <cell r="E59">
            <v>0</v>
          </cell>
          <cell r="F59">
            <v>73391035.260000005</v>
          </cell>
        </row>
        <row r="60">
          <cell r="A60" t="str">
            <v>1.1.2.1.6.08.01.</v>
          </cell>
          <cell r="B60" t="str">
            <v>Restos a Receber - PCRJ</v>
          </cell>
          <cell r="C60">
            <v>72983166.859999999</v>
          </cell>
          <cell r="D60">
            <v>0</v>
          </cell>
          <cell r="E60">
            <v>0</v>
          </cell>
          <cell r="F60">
            <v>72983166.859999999</v>
          </cell>
        </row>
        <row r="61">
          <cell r="A61" t="str">
            <v>1.1.2.1.6.08.02.</v>
          </cell>
          <cell r="B61" t="str">
            <v>Restos a Receber - Planetario</v>
          </cell>
          <cell r="C61">
            <v>6952.44</v>
          </cell>
          <cell r="D61">
            <v>0</v>
          </cell>
          <cell r="E61">
            <v>0</v>
          </cell>
          <cell r="F61">
            <v>6952.44</v>
          </cell>
        </row>
        <row r="62">
          <cell r="A62" t="str">
            <v>1.1.2.1.6.08.03.</v>
          </cell>
          <cell r="B62" t="str">
            <v>Restos a Receber - PREVI-RIO</v>
          </cell>
          <cell r="C62">
            <v>352353.58</v>
          </cell>
          <cell r="D62">
            <v>0</v>
          </cell>
          <cell r="E62">
            <v>0</v>
          </cell>
          <cell r="F62">
            <v>352353.58</v>
          </cell>
        </row>
        <row r="63">
          <cell r="A63" t="str">
            <v>1.1.2.1.6.08.04.</v>
          </cell>
          <cell r="B63" t="str">
            <v>Restos a Receber - Rio-Arte</v>
          </cell>
          <cell r="C63">
            <v>26574.44</v>
          </cell>
          <cell r="D63">
            <v>0</v>
          </cell>
          <cell r="E63">
            <v>0</v>
          </cell>
          <cell r="F63">
            <v>26574.44</v>
          </cell>
        </row>
        <row r="64">
          <cell r="A64" t="str">
            <v>1.1.2.1.6.08.05.</v>
          </cell>
          <cell r="B64" t="str">
            <v>Restos a Receber - SMTU</v>
          </cell>
          <cell r="C64">
            <v>21987.94</v>
          </cell>
          <cell r="D64">
            <v>0</v>
          </cell>
          <cell r="E64">
            <v>0</v>
          </cell>
          <cell r="F64">
            <v>21987.94</v>
          </cell>
        </row>
        <row r="65">
          <cell r="A65" t="str">
            <v>1.1.2.1.6.12.</v>
          </cell>
          <cell r="B65" t="str">
            <v>Limite para Pagamento de Restos a Paga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A66" t="str">
            <v>1.1.2.1.8.</v>
          </cell>
          <cell r="B66" t="str">
            <v>Valores a Receber - Operacoes de Credit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A67" t="str">
            <v>1.1.2.1.9.</v>
          </cell>
          <cell r="B67" t="str">
            <v>Creditos Diversos a Receber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A68" t="str">
            <v>1.1.2.1.9.01.</v>
          </cell>
          <cell r="B68" t="str">
            <v>Salario-Familia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A69" t="str">
            <v>1.1.2.1.9.02.</v>
          </cell>
          <cell r="B69" t="str">
            <v>Salario-Maternidade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A70" t="str">
            <v>1.1.2.1.9.99.</v>
          </cell>
          <cell r="B70" t="str">
            <v>Outros Creditos a Receber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A71" t="str">
            <v>1.1.2.2.</v>
          </cell>
          <cell r="B71" t="str">
            <v>Diversos Responsaveis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A72" t="str">
            <v>1.1.2.2.9.</v>
          </cell>
          <cell r="B72" t="str">
            <v>Diversos Responsaveis - Apurados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A73" t="str">
            <v>1.1.2.2.9.99.</v>
          </cell>
          <cell r="B73" t="str">
            <v>Outras Responsabilidades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A74" t="str">
            <v>1.1.3.</v>
          </cell>
          <cell r="B74" t="str">
            <v>Bens e Valores em Circulacao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A75" t="str">
            <v>1.1.3.1.</v>
          </cell>
          <cell r="B75" t="str">
            <v>Estoques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A76" t="str">
            <v>1.1.3.1.8.</v>
          </cell>
          <cell r="B76" t="str">
            <v>Estoques Internos - Almoxarifado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A77" t="str">
            <v>1.1.3.1.8.01.</v>
          </cell>
          <cell r="B77" t="str">
            <v>Material de Consumo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A78" t="str">
            <v>1.1.3.1.8.07.</v>
          </cell>
          <cell r="B78" t="str">
            <v>Materiais Graficos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A79" t="str">
            <v>1.1.3.1.8.08.</v>
          </cell>
          <cell r="B79" t="str">
            <v>Material de Expediente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A80" t="str">
            <v>1.1.3.2.</v>
          </cell>
          <cell r="B80" t="str">
            <v>Titulos e Valores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A81" t="str">
            <v>1.1.3.2.1.</v>
          </cell>
          <cell r="B81" t="str">
            <v>Titulos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A82" t="str">
            <v>1.1.3.2.1.04.</v>
          </cell>
          <cell r="B82" t="str">
            <v>Titulos a Receber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A83" t="str">
            <v>1.1.3.2.9.</v>
          </cell>
          <cell r="B83" t="str">
            <v>Outros Titulos e Valores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A84" t="str">
            <v>1.1.4.</v>
          </cell>
          <cell r="B84" t="str">
            <v>Valores Pendentes a Curto Prazo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A85" t="str">
            <v>1.1.4.1.</v>
          </cell>
          <cell r="B85" t="str">
            <v>Custos e Despesas Pagos Antecipadamente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A86" t="str">
            <v>1.1.4.1.1.</v>
          </cell>
          <cell r="B86" t="str">
            <v>Despesas Antecipadas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A87" t="str">
            <v>1.1.4.1.1.03.</v>
          </cell>
          <cell r="B87" t="str">
            <v>Premios de Seguros a Apropriar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A88" t="str">
            <v>1.1.4.1.1.04.</v>
          </cell>
          <cell r="B88" t="str">
            <v>Assinaturas e Anuidades a Apropriar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A89" t="str">
            <v>1.1.4.1.1.99.</v>
          </cell>
          <cell r="B89" t="str">
            <v>Outras Despesas Antecipadas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A90" t="str">
            <v>1.1.5.</v>
          </cell>
          <cell r="B90" t="str">
            <v>Invest. dos Reg. Proprios de Previdenci</v>
          </cell>
          <cell r="C90">
            <v>1538257976.98</v>
          </cell>
          <cell r="D90">
            <v>94221150.390000001</v>
          </cell>
          <cell r="E90">
            <v>76362838.010000005</v>
          </cell>
          <cell r="F90">
            <v>1556116289.3599999</v>
          </cell>
        </row>
        <row r="91">
          <cell r="A91" t="str">
            <v>1.1.5.1.</v>
          </cell>
          <cell r="B91" t="str">
            <v>Invest. com Recursos Nao Vinculados</v>
          </cell>
          <cell r="C91">
            <v>1527439687.01</v>
          </cell>
          <cell r="D91">
            <v>94221150.390000001</v>
          </cell>
          <cell r="E91">
            <v>76362838.010000005</v>
          </cell>
          <cell r="F91">
            <v>1545297999.3900001</v>
          </cell>
        </row>
        <row r="92">
          <cell r="A92" t="str">
            <v>1.1.5.1.1.</v>
          </cell>
          <cell r="B92" t="str">
            <v>Titulos de Respons. do Governo Federal</v>
          </cell>
          <cell r="C92">
            <v>1326849343.3900001</v>
          </cell>
          <cell r="D92">
            <v>72734131.090000004</v>
          </cell>
          <cell r="E92">
            <v>59447040.020000003</v>
          </cell>
          <cell r="F92">
            <v>1340136434.46</v>
          </cell>
        </row>
        <row r="93">
          <cell r="A93" t="str">
            <v>1.1.5.1.1.01.</v>
          </cell>
          <cell r="B93" t="str">
            <v>Bonus do Tesouro Nacional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A94" t="str">
            <v>1.1.5.1.1.02.</v>
          </cell>
          <cell r="B94" t="str">
            <v>Notas do Tesouro Nacional</v>
          </cell>
          <cell r="C94">
            <v>201596990.34</v>
          </cell>
          <cell r="D94">
            <v>1769121.37</v>
          </cell>
          <cell r="E94">
            <v>0</v>
          </cell>
          <cell r="F94">
            <v>203366111.71000001</v>
          </cell>
        </row>
        <row r="95">
          <cell r="A95" t="str">
            <v>1.1.5.1.1.03.</v>
          </cell>
          <cell r="B95" t="str">
            <v>Letras Financeiras do Tesouro</v>
          </cell>
          <cell r="C95">
            <v>1125252353.05</v>
          </cell>
          <cell r="D95">
            <v>70965009.719999999</v>
          </cell>
          <cell r="E95">
            <v>59447040.020000003</v>
          </cell>
          <cell r="F95">
            <v>1136770322.75</v>
          </cell>
        </row>
        <row r="96">
          <cell r="A96" t="str">
            <v>1.1.5.1.1.04.</v>
          </cell>
          <cell r="B96" t="str">
            <v>Cotas e OFND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A97" t="str">
            <v>1.1.5.1.1.05.</v>
          </cell>
          <cell r="B97" t="str">
            <v>Titulos de Respons. do Banco Central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A98" t="str">
            <v>1.1.5.1.2.</v>
          </cell>
          <cell r="B98" t="str">
            <v>Fundos de Investimentos de Renda Fixa</v>
          </cell>
          <cell r="C98">
            <v>200590343.62</v>
          </cell>
          <cell r="D98">
            <v>21487019.300000001</v>
          </cell>
          <cell r="E98">
            <v>16915797.989999998</v>
          </cell>
          <cell r="F98">
            <v>205161564.93000001</v>
          </cell>
        </row>
        <row r="99">
          <cell r="A99" t="str">
            <v>1.1.5.1.2.01.</v>
          </cell>
          <cell r="B99" t="str">
            <v>Fundos de Investimentos Financeiros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A100" t="str">
            <v>1.1.5.1.2.02.</v>
          </cell>
          <cell r="B100" t="str">
            <v>Fundos de Aplic. em Cotas de Renda Fix</v>
          </cell>
          <cell r="C100">
            <v>200590343.62</v>
          </cell>
          <cell r="D100">
            <v>21487019.300000001</v>
          </cell>
          <cell r="E100">
            <v>16915797.989999998</v>
          </cell>
          <cell r="F100">
            <v>205161564.93000001</v>
          </cell>
        </row>
        <row r="101">
          <cell r="A101" t="str">
            <v>1.1.5.1.2.02.01.</v>
          </cell>
          <cell r="B101" t="str">
            <v>Aplicacao BB Fix</v>
          </cell>
          <cell r="C101">
            <v>0</v>
          </cell>
          <cell r="D101">
            <v>63209.49</v>
          </cell>
          <cell r="E101">
            <v>63209.49</v>
          </cell>
          <cell r="F101">
            <v>0</v>
          </cell>
        </row>
        <row r="102">
          <cell r="A102" t="str">
            <v>1.1.5.1.2.02.02.</v>
          </cell>
          <cell r="B102" t="str">
            <v>Aplic. CEF - FAC Curto Prazo</v>
          </cell>
          <cell r="C102">
            <v>127736.69</v>
          </cell>
          <cell r="D102">
            <v>1222895.45</v>
          </cell>
          <cell r="E102">
            <v>1243902.08</v>
          </cell>
          <cell r="F102">
            <v>106730.06</v>
          </cell>
        </row>
        <row r="103">
          <cell r="A103" t="str">
            <v>1.1.5.1.2.02.03.</v>
          </cell>
          <cell r="B103" t="str">
            <v>Aplic. CEF - Notas Op. Compromissada</v>
          </cell>
          <cell r="C103">
            <v>46843083.030000001</v>
          </cell>
          <cell r="D103">
            <v>18521801.809999999</v>
          </cell>
          <cell r="E103">
            <v>15561779.67</v>
          </cell>
          <cell r="F103">
            <v>49803105.170000002</v>
          </cell>
        </row>
        <row r="104">
          <cell r="A104" t="str">
            <v>1.1.5.1.2.02.04.</v>
          </cell>
          <cell r="B104" t="str">
            <v>Aplicacao Banerj PP</v>
          </cell>
          <cell r="C104">
            <v>2323.37</v>
          </cell>
          <cell r="D104">
            <v>47495.39</v>
          </cell>
          <cell r="E104">
            <v>46906.75</v>
          </cell>
          <cell r="F104">
            <v>2912.01</v>
          </cell>
        </row>
        <row r="105">
          <cell r="A105" t="str">
            <v>1.1.5.1.2.02.05.</v>
          </cell>
          <cell r="B105" t="str">
            <v>Aplicacao Unibanco Fundo - Renda Fix</v>
          </cell>
          <cell r="C105">
            <v>153617200.53</v>
          </cell>
          <cell r="D105">
            <v>1631617.16</v>
          </cell>
          <cell r="E105">
            <v>0</v>
          </cell>
          <cell r="F105">
            <v>155248817.69</v>
          </cell>
        </row>
        <row r="106">
          <cell r="A106" t="str">
            <v>1.1.5.1.3.</v>
          </cell>
          <cell r="B106" t="str">
            <v>Fundos de Invest. de Renda Variavel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A107" t="str">
            <v>1.1.5.1.3.01.</v>
          </cell>
          <cell r="B107" t="str">
            <v>Fundos Regulamentados pela CVM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A108" t="str">
            <v>1.1.5.1.3.02.</v>
          </cell>
          <cell r="B108" t="str">
            <v>Fundos de Aplic. em Fundos Reg. pela C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A109" t="str">
            <v>1.1.5.1.4.</v>
          </cell>
          <cell r="B109" t="str">
            <v>Poupanca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A110" t="str">
            <v>1.1.5.2.</v>
          </cell>
          <cell r="B110" t="str">
            <v>Investimentos com Recursos Vinculados</v>
          </cell>
          <cell r="C110">
            <v>10818289.970000001</v>
          </cell>
          <cell r="D110">
            <v>0</v>
          </cell>
          <cell r="E110">
            <v>0</v>
          </cell>
          <cell r="F110">
            <v>10818289.970000001</v>
          </cell>
        </row>
        <row r="111">
          <cell r="A111" t="str">
            <v>1.1.5.2.1.</v>
          </cell>
          <cell r="B111" t="str">
            <v>Titulos de Respons. do Governo Federal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A112" t="str">
            <v>1.1.5.2.1.01.</v>
          </cell>
          <cell r="B112" t="str">
            <v>Bonus do Tesouro Nacional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A113" t="str">
            <v>1.1.5.2.1.02.</v>
          </cell>
          <cell r="B113" t="str">
            <v>Notas do Tesouro Nacional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A114" t="str">
            <v>1.1.5.2.1.03.</v>
          </cell>
          <cell r="B114" t="str">
            <v>Letras Financeiras do Tesouro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A115" t="str">
            <v>1.1.5.2.1.04.</v>
          </cell>
          <cell r="B115" t="str">
            <v>Cotas e OFND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A116" t="str">
            <v>1.1.5.2.1.05.</v>
          </cell>
          <cell r="B116" t="str">
            <v>Titulos de Respons. do Banco Central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A117" t="str">
            <v>1.1.5.2.2.</v>
          </cell>
          <cell r="B117" t="str">
            <v>Tit. de Instit. Financ. Federais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A118" t="str">
            <v>1.1.5.2.2.01.</v>
          </cell>
          <cell r="B118" t="str">
            <v>Titulos e Valores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A119" t="str">
            <v>1.1.5.2.3.</v>
          </cell>
          <cell r="B119" t="str">
            <v>Tit. de Subsid. Instit. Financ. Federai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A120" t="str">
            <v>1.1.5.2.3.01.</v>
          </cell>
          <cell r="B120" t="str">
            <v>Titulos e Valores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1.1.5.2.4.</v>
          </cell>
          <cell r="B121" t="str">
            <v>Investimentos Imobiliarios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A122" t="str">
            <v>1.1.5.2.4.01.</v>
          </cell>
          <cell r="B122" t="str">
            <v>Imoveis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A123" t="str">
            <v>1.1.5.2.4.01.01.</v>
          </cell>
          <cell r="B123" t="str">
            <v>Edificacoes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A124" t="str">
            <v>1.1.5.2.4.01.02.</v>
          </cell>
          <cell r="B124" t="str">
            <v>Terrenos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A125" t="str">
            <v>1.1.5.2.4.01.03.</v>
          </cell>
          <cell r="B125" t="str">
            <v>Salas e Escritorios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A126" t="str">
            <v>1.1.5.2.4.01.04.</v>
          </cell>
          <cell r="B126" t="str">
            <v>Outros Bens Imoveis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A127" t="str">
            <v>1.1.5.2.6.</v>
          </cell>
          <cell r="B127" t="str">
            <v>Acoes e Cotas de Sociedades</v>
          </cell>
          <cell r="C127">
            <v>10818289.970000001</v>
          </cell>
          <cell r="D127">
            <v>0</v>
          </cell>
          <cell r="E127">
            <v>0</v>
          </cell>
          <cell r="F127">
            <v>10818289.970000001</v>
          </cell>
        </row>
        <row r="128">
          <cell r="A128" t="str">
            <v>1.1.5.2.6.01.</v>
          </cell>
          <cell r="B128" t="str">
            <v>Acoes</v>
          </cell>
          <cell r="C128">
            <v>10818289.970000001</v>
          </cell>
          <cell r="D128">
            <v>0</v>
          </cell>
          <cell r="E128">
            <v>0</v>
          </cell>
          <cell r="F128">
            <v>10818289.970000001</v>
          </cell>
        </row>
        <row r="129">
          <cell r="A129" t="str">
            <v>1.1.5.2.6.01.01.</v>
          </cell>
          <cell r="B129" t="str">
            <v>Acoes - Rio Luz (ON)</v>
          </cell>
          <cell r="C129">
            <v>1416</v>
          </cell>
          <cell r="D129">
            <v>0</v>
          </cell>
          <cell r="E129">
            <v>0</v>
          </cell>
          <cell r="F129">
            <v>1416</v>
          </cell>
        </row>
        <row r="130">
          <cell r="A130" t="str">
            <v>1.1.5.2.6.01.02.</v>
          </cell>
          <cell r="B130" t="str">
            <v>Acoes - Telebras (PN)</v>
          </cell>
          <cell r="C130">
            <v>58.05</v>
          </cell>
          <cell r="D130">
            <v>0</v>
          </cell>
          <cell r="E130">
            <v>0</v>
          </cell>
          <cell r="F130">
            <v>58.05</v>
          </cell>
        </row>
        <row r="131">
          <cell r="A131" t="str">
            <v>1.1.5.2.6.01.03.</v>
          </cell>
          <cell r="B131" t="str">
            <v>Acoes - Telebras (ON)</v>
          </cell>
          <cell r="C131">
            <v>90.77</v>
          </cell>
          <cell r="D131">
            <v>0</v>
          </cell>
          <cell r="E131">
            <v>0</v>
          </cell>
          <cell r="F131">
            <v>90.77</v>
          </cell>
        </row>
        <row r="132">
          <cell r="A132" t="str">
            <v>1.1.5.2.6.01.04.</v>
          </cell>
          <cell r="B132" t="str">
            <v>Acoes - Light (ON)</v>
          </cell>
          <cell r="C132">
            <v>2422299.11</v>
          </cell>
          <cell r="D132">
            <v>0</v>
          </cell>
          <cell r="E132">
            <v>0</v>
          </cell>
          <cell r="F132">
            <v>2422299.11</v>
          </cell>
        </row>
        <row r="133">
          <cell r="A133" t="str">
            <v>1.1.5.2.6.01.05.</v>
          </cell>
          <cell r="B133" t="str">
            <v>Acoes - Telemar NL (ON)</v>
          </cell>
          <cell r="C133">
            <v>835134.78</v>
          </cell>
          <cell r="D133">
            <v>0</v>
          </cell>
          <cell r="E133">
            <v>0</v>
          </cell>
          <cell r="F133">
            <v>835134.78</v>
          </cell>
        </row>
        <row r="134">
          <cell r="A134" t="str">
            <v>1.1.5.2.6.01.06.</v>
          </cell>
          <cell r="B134" t="str">
            <v>Acoes - Telemar NL (PN)</v>
          </cell>
          <cell r="C134">
            <v>352383.96</v>
          </cell>
          <cell r="D134">
            <v>0</v>
          </cell>
          <cell r="E134">
            <v>0</v>
          </cell>
          <cell r="F134">
            <v>352383.96</v>
          </cell>
        </row>
        <row r="135">
          <cell r="A135" t="str">
            <v>1.1.5.2.6.01.07.</v>
          </cell>
          <cell r="B135" t="str">
            <v>Acoes - Tele Sudeste Cel. Part. (ON)</v>
          </cell>
          <cell r="C135">
            <v>530092.61</v>
          </cell>
          <cell r="D135">
            <v>0</v>
          </cell>
          <cell r="E135">
            <v>0</v>
          </cell>
          <cell r="F135">
            <v>530092.61</v>
          </cell>
        </row>
        <row r="136">
          <cell r="A136" t="str">
            <v>1.1.5.2.6.01.08.</v>
          </cell>
          <cell r="B136" t="str">
            <v>Acoes - Tele Sudeste Cel. Part. (PN)</v>
          </cell>
          <cell r="C136">
            <v>299890.82</v>
          </cell>
          <cell r="D136">
            <v>0</v>
          </cell>
          <cell r="E136">
            <v>0</v>
          </cell>
          <cell r="F136">
            <v>299890.82</v>
          </cell>
        </row>
        <row r="137">
          <cell r="A137" t="str">
            <v>1.1.5.2.6.01.09.</v>
          </cell>
          <cell r="B137" t="str">
            <v>Acoes - Eletropaulo (PN)</v>
          </cell>
          <cell r="C137">
            <v>2655849.69</v>
          </cell>
          <cell r="D137">
            <v>0</v>
          </cell>
          <cell r="E137">
            <v>0</v>
          </cell>
          <cell r="F137">
            <v>2655849.69</v>
          </cell>
        </row>
        <row r="138">
          <cell r="A138" t="str">
            <v>1.1.5.2.6.01.10.</v>
          </cell>
          <cell r="B138" t="str">
            <v>Acoes - Bandeirante Energia (PN)</v>
          </cell>
          <cell r="C138">
            <v>567880.68000000005</v>
          </cell>
          <cell r="D138">
            <v>0</v>
          </cell>
          <cell r="E138">
            <v>0</v>
          </cell>
          <cell r="F138">
            <v>567880.68000000005</v>
          </cell>
        </row>
        <row r="139">
          <cell r="A139" t="str">
            <v>1.1.5.2.6.01.11.</v>
          </cell>
          <cell r="B139" t="str">
            <v>Acoes - Paulista Transp. Energia (PN</v>
          </cell>
          <cell r="C139">
            <v>947015.04</v>
          </cell>
          <cell r="D139">
            <v>0</v>
          </cell>
          <cell r="E139">
            <v>0</v>
          </cell>
          <cell r="F139">
            <v>947015.04</v>
          </cell>
        </row>
        <row r="140">
          <cell r="A140" t="str">
            <v>1.1.5.2.6.01.12.</v>
          </cell>
          <cell r="B140" t="str">
            <v>Acoes - Metrop. Aguas e Energia (PN)</v>
          </cell>
          <cell r="C140">
            <v>229350.52</v>
          </cell>
          <cell r="D140">
            <v>0</v>
          </cell>
          <cell r="E140">
            <v>0</v>
          </cell>
          <cell r="F140">
            <v>229350.52</v>
          </cell>
        </row>
        <row r="141">
          <cell r="A141" t="str">
            <v>1.1.5.2.6.01.13.</v>
          </cell>
          <cell r="B141" t="str">
            <v>Acoes - Brasil Telecom Particip. (ON</v>
          </cell>
          <cell r="C141">
            <v>40552.43</v>
          </cell>
          <cell r="D141">
            <v>0</v>
          </cell>
          <cell r="E141">
            <v>0</v>
          </cell>
          <cell r="F141">
            <v>40552.43</v>
          </cell>
        </row>
        <row r="142">
          <cell r="A142" t="str">
            <v>1.1.5.2.6.01.14.</v>
          </cell>
          <cell r="B142" t="str">
            <v>Acoes - Brasil Telecom Particip. (PN</v>
          </cell>
          <cell r="C142">
            <v>41003.58</v>
          </cell>
          <cell r="D142">
            <v>0</v>
          </cell>
          <cell r="E142">
            <v>0</v>
          </cell>
          <cell r="F142">
            <v>41003.58</v>
          </cell>
        </row>
        <row r="143">
          <cell r="A143" t="str">
            <v>1.1.5.2.6.01.15.</v>
          </cell>
          <cell r="B143" t="str">
            <v>Acoes - Embratel Part. (ON)</v>
          </cell>
          <cell r="C143">
            <v>31906.39</v>
          </cell>
          <cell r="D143">
            <v>0</v>
          </cell>
          <cell r="E143">
            <v>0</v>
          </cell>
          <cell r="F143">
            <v>31906.39</v>
          </cell>
        </row>
        <row r="144">
          <cell r="A144" t="str">
            <v>1.1.5.2.6.01.16.</v>
          </cell>
          <cell r="B144" t="str">
            <v>Acoes - Embratel Part. (PN)</v>
          </cell>
          <cell r="C144">
            <v>18421.62</v>
          </cell>
          <cell r="D144">
            <v>0</v>
          </cell>
          <cell r="E144">
            <v>0</v>
          </cell>
          <cell r="F144">
            <v>18421.62</v>
          </cell>
        </row>
        <row r="145">
          <cell r="A145" t="str">
            <v>1.1.5.2.6.01.17.</v>
          </cell>
          <cell r="B145" t="str">
            <v>Acoes - Lightpar (ON)</v>
          </cell>
          <cell r="C145">
            <v>180816.66</v>
          </cell>
          <cell r="D145">
            <v>0</v>
          </cell>
          <cell r="E145">
            <v>0</v>
          </cell>
          <cell r="F145">
            <v>180816.66</v>
          </cell>
        </row>
        <row r="146">
          <cell r="A146" t="str">
            <v>1.1.5.2.6.01.18.</v>
          </cell>
          <cell r="B146" t="str">
            <v>Acoes - Tel. Cel. Sul. Part. (ON)</v>
          </cell>
          <cell r="C146">
            <v>7034.84</v>
          </cell>
          <cell r="D146">
            <v>0</v>
          </cell>
          <cell r="E146">
            <v>0</v>
          </cell>
          <cell r="F146">
            <v>7034.84</v>
          </cell>
        </row>
        <row r="147">
          <cell r="A147" t="str">
            <v>1.1.5.2.6.01.19.</v>
          </cell>
          <cell r="B147" t="str">
            <v>Acoes - Tel. Cel. Sul. Part. (PN)</v>
          </cell>
          <cell r="C147">
            <v>8011.08</v>
          </cell>
          <cell r="D147">
            <v>0</v>
          </cell>
          <cell r="E147">
            <v>0</v>
          </cell>
          <cell r="F147">
            <v>8011.08</v>
          </cell>
        </row>
        <row r="148">
          <cell r="A148" t="str">
            <v>1.1.5.2.6.01.20.</v>
          </cell>
          <cell r="B148" t="str">
            <v>Acoes - Tele Centro Oeste Cel. Part.</v>
          </cell>
          <cell r="C148">
            <v>18847.330000000002</v>
          </cell>
          <cell r="D148">
            <v>0</v>
          </cell>
          <cell r="E148">
            <v>0</v>
          </cell>
          <cell r="F148">
            <v>18847.330000000002</v>
          </cell>
        </row>
        <row r="149">
          <cell r="A149" t="str">
            <v>1.1.5.2.6.01.21.</v>
          </cell>
          <cell r="B149" t="str">
            <v>Acoes - Tele Leste Cel. Part. (ON)</v>
          </cell>
          <cell r="C149">
            <v>1839.49</v>
          </cell>
          <cell r="D149">
            <v>0</v>
          </cell>
          <cell r="E149">
            <v>0</v>
          </cell>
          <cell r="F149">
            <v>1839.49</v>
          </cell>
        </row>
        <row r="150">
          <cell r="A150" t="str">
            <v>1.1.5.2.6.01.22.</v>
          </cell>
          <cell r="B150" t="str">
            <v>Acoes - tele Leste Cel. Part. (PN)</v>
          </cell>
          <cell r="C150">
            <v>1529.81</v>
          </cell>
          <cell r="D150">
            <v>0</v>
          </cell>
          <cell r="E150">
            <v>0</v>
          </cell>
          <cell r="F150">
            <v>1529.81</v>
          </cell>
        </row>
        <row r="151">
          <cell r="A151" t="str">
            <v>1.1.5.2.6.01.23.</v>
          </cell>
          <cell r="B151" t="str">
            <v>Acoes - Tele Nord. Cel. Part. (ON)</v>
          </cell>
          <cell r="C151">
            <v>6830.6</v>
          </cell>
          <cell r="D151">
            <v>0</v>
          </cell>
          <cell r="E151">
            <v>0</v>
          </cell>
          <cell r="F151">
            <v>6830.6</v>
          </cell>
        </row>
        <row r="152">
          <cell r="A152" t="str">
            <v>1.1.5.2.6.01.24.</v>
          </cell>
          <cell r="B152" t="str">
            <v>Acoes - Tele Nord. Cel. Part. (PN)</v>
          </cell>
          <cell r="C152">
            <v>8011.08</v>
          </cell>
          <cell r="D152">
            <v>0</v>
          </cell>
          <cell r="E152">
            <v>0</v>
          </cell>
          <cell r="F152">
            <v>8011.08</v>
          </cell>
        </row>
        <row r="153">
          <cell r="A153" t="str">
            <v>1.1.5.2.6.01.25.</v>
          </cell>
          <cell r="B153" t="str">
            <v>Acoes - Tele Norte Cel. Part. (ON)</v>
          </cell>
          <cell r="C153">
            <v>2405.46</v>
          </cell>
          <cell r="D153">
            <v>0</v>
          </cell>
          <cell r="E153">
            <v>0</v>
          </cell>
          <cell r="F153">
            <v>2405.46</v>
          </cell>
        </row>
        <row r="154">
          <cell r="A154" t="str">
            <v>1.1.5.2.6.01.26.</v>
          </cell>
          <cell r="B154" t="str">
            <v>Acoes - Tele Norte Cel. Part. (PN)</v>
          </cell>
          <cell r="C154">
            <v>1219.08</v>
          </cell>
          <cell r="D154">
            <v>0</v>
          </cell>
          <cell r="E154">
            <v>0</v>
          </cell>
          <cell r="F154">
            <v>1219.08</v>
          </cell>
        </row>
        <row r="155">
          <cell r="A155" t="str">
            <v>1.1.5.2.6.01.27.</v>
          </cell>
          <cell r="B155" t="str">
            <v>Acoes - Tele N. L. Part. (Telemar) (</v>
          </cell>
          <cell r="C155">
            <v>79402.880000000005</v>
          </cell>
          <cell r="D155">
            <v>0</v>
          </cell>
          <cell r="E155">
            <v>0</v>
          </cell>
          <cell r="F155">
            <v>79402.880000000005</v>
          </cell>
        </row>
        <row r="156">
          <cell r="A156" t="str">
            <v>1.1.5.2.6.01.28.</v>
          </cell>
          <cell r="B156" t="str">
            <v>Acoes - Tele N. L. Part. (Telemar) (</v>
          </cell>
          <cell r="C156">
            <v>109715.95</v>
          </cell>
          <cell r="D156">
            <v>0</v>
          </cell>
          <cell r="E156">
            <v>0</v>
          </cell>
          <cell r="F156">
            <v>109715.95</v>
          </cell>
        </row>
        <row r="157">
          <cell r="A157" t="str">
            <v>1.1.5.2.6.01.29.</v>
          </cell>
          <cell r="B157" t="str">
            <v>Acoes - Telemig Cel. Part. (ON)</v>
          </cell>
          <cell r="C157">
            <v>17972.87</v>
          </cell>
          <cell r="D157">
            <v>0</v>
          </cell>
          <cell r="E157">
            <v>0</v>
          </cell>
          <cell r="F157">
            <v>17972.87</v>
          </cell>
        </row>
        <row r="158">
          <cell r="A158" t="str">
            <v>1.1.5.2.6.01.30.</v>
          </cell>
          <cell r="B158" t="str">
            <v>Acoes - Telemig Cel. Part. (PN)</v>
          </cell>
          <cell r="C158">
            <v>9326.91</v>
          </cell>
          <cell r="D158">
            <v>0</v>
          </cell>
          <cell r="E158">
            <v>0</v>
          </cell>
          <cell r="F158">
            <v>9326.91</v>
          </cell>
        </row>
        <row r="159">
          <cell r="A159" t="str">
            <v>1.1.5.2.6.01.31.</v>
          </cell>
          <cell r="B159" t="str">
            <v>Acoes - Telesp Cel. Part. (ON)</v>
          </cell>
          <cell r="C159">
            <v>13298.99</v>
          </cell>
          <cell r="D159">
            <v>0</v>
          </cell>
          <cell r="E159">
            <v>0</v>
          </cell>
          <cell r="F159">
            <v>13298.99</v>
          </cell>
        </row>
        <row r="160">
          <cell r="A160" t="str">
            <v>1.1.5.2.6.01.32.</v>
          </cell>
          <cell r="B160" t="str">
            <v>Acoes - Telesp Cel. Part. (PN)</v>
          </cell>
          <cell r="C160">
            <v>14707.18</v>
          </cell>
          <cell r="D160">
            <v>0</v>
          </cell>
          <cell r="E160">
            <v>0</v>
          </cell>
          <cell r="F160">
            <v>14707.18</v>
          </cell>
        </row>
        <row r="161">
          <cell r="A161" t="str">
            <v>1.1.5.2.6.01.33.</v>
          </cell>
          <cell r="B161" t="str">
            <v>Acoes - Telesp Part. (ON)</v>
          </cell>
          <cell r="C161">
            <v>82466.429999999993</v>
          </cell>
          <cell r="D161">
            <v>0</v>
          </cell>
          <cell r="E161">
            <v>0</v>
          </cell>
          <cell r="F161">
            <v>82466.429999999993</v>
          </cell>
        </row>
        <row r="162">
          <cell r="A162" t="str">
            <v>1.1.5.2.6.01.34.</v>
          </cell>
          <cell r="B162" t="str">
            <v>Acoes - Telesp Part. (PN)</v>
          </cell>
          <cell r="C162">
            <v>89592.54</v>
          </cell>
          <cell r="D162">
            <v>0</v>
          </cell>
          <cell r="E162">
            <v>0</v>
          </cell>
          <cell r="F162">
            <v>89592.54</v>
          </cell>
        </row>
        <row r="163">
          <cell r="A163" t="str">
            <v>1.1.5.2.6.01.35.</v>
          </cell>
          <cell r="B163" t="str">
            <v>Acoes - AES ELPA (ON)</v>
          </cell>
          <cell r="C163">
            <v>816380.74</v>
          </cell>
          <cell r="D163">
            <v>0</v>
          </cell>
          <cell r="E163">
            <v>0</v>
          </cell>
          <cell r="F163">
            <v>816380.74</v>
          </cell>
        </row>
        <row r="164">
          <cell r="A164" t="str">
            <v>1.1.5.2.6.01.36.</v>
          </cell>
          <cell r="B164" t="str">
            <v>Acoes - CPFL Piratin (PN)</v>
          </cell>
          <cell r="C164">
            <v>375534</v>
          </cell>
          <cell r="D164">
            <v>0</v>
          </cell>
          <cell r="E164">
            <v>0</v>
          </cell>
          <cell r="F164">
            <v>375534</v>
          </cell>
        </row>
        <row r="165">
          <cell r="A165" t="str">
            <v>1.1.5.2.6.02.</v>
          </cell>
          <cell r="B165" t="str">
            <v>Cotas de Sociedades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A166" t="str">
            <v>1.1.5.2.7.</v>
          </cell>
          <cell r="B166" t="str">
            <v>Poupanca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A167" t="str">
            <v>1.1.5.3.</v>
          </cell>
          <cell r="B167" t="str">
            <v>Investimentos em Outros Titulos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A168" t="str">
            <v>1.1.5.3.1.</v>
          </cell>
          <cell r="B168" t="str">
            <v>Acoes e Cotas de Sociedades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A169" t="str">
            <v>1.1.5.3.1.01.</v>
          </cell>
          <cell r="B169" t="str">
            <v>Acoes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A170" t="str">
            <v>1.1.5.3.1.02.</v>
          </cell>
          <cell r="B170" t="str">
            <v>Cotas de Sociedades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A171" t="str">
            <v>1.1.5.3.2.</v>
          </cell>
          <cell r="B171" t="str">
            <v>Outros Investimentos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A172" t="str">
            <v>1.1.5.4.</v>
          </cell>
          <cell r="B172" t="str">
            <v>Provisao para Perdas em Investimentos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A173" t="str">
            <v>1.2.</v>
          </cell>
          <cell r="B173" t="str">
            <v>ATIVO REALIZAVEL A LONGO PRAZO</v>
          </cell>
          <cell r="C173">
            <v>168781109.56999999</v>
          </cell>
          <cell r="D173">
            <v>2003415.71</v>
          </cell>
          <cell r="E173">
            <v>0</v>
          </cell>
          <cell r="F173">
            <v>170784525.28</v>
          </cell>
        </row>
        <row r="174">
          <cell r="A174" t="str">
            <v>1.2.1.</v>
          </cell>
          <cell r="B174" t="str">
            <v>Depositos Realizaveis a Longo Prazo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A175" t="str">
            <v>1.2.1.2.</v>
          </cell>
          <cell r="B175" t="str">
            <v>Recursos Vinculados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A176" t="str">
            <v>1.2.1.2.1.</v>
          </cell>
          <cell r="B176" t="str">
            <v>Depositos e Caucoes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A177" t="str">
            <v>1.2.1.2.2.</v>
          </cell>
          <cell r="B177" t="str">
            <v>Depositos Judiciais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A178" t="str">
            <v>1.2.1.2.9.</v>
          </cell>
          <cell r="B178" t="str">
            <v>Outros Depositos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A179" t="str">
            <v>1.2.2.</v>
          </cell>
          <cell r="B179" t="str">
            <v>Creditos Realizaveis a Longo prazo</v>
          </cell>
          <cell r="C179">
            <v>45743716.869999997</v>
          </cell>
          <cell r="D179">
            <v>533350.56999999995</v>
          </cell>
          <cell r="E179">
            <v>0</v>
          </cell>
          <cell r="F179">
            <v>46277067.439999998</v>
          </cell>
        </row>
        <row r="180">
          <cell r="A180" t="str">
            <v>1.2.2.1.</v>
          </cell>
          <cell r="B180" t="str">
            <v>Creditos da Uniao, Estados e Municipios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A181" t="str">
            <v>1.2.2.1.1.</v>
          </cell>
          <cell r="B181" t="str">
            <v>Divida Ativa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A182" t="str">
            <v>1.2.2.4.</v>
          </cell>
          <cell r="B182" t="str">
            <v>Creditos a Receber</v>
          </cell>
          <cell r="C182">
            <v>45743716.869999997</v>
          </cell>
          <cell r="D182">
            <v>533350.56999999995</v>
          </cell>
          <cell r="E182">
            <v>0</v>
          </cell>
          <cell r="F182">
            <v>46277067.439999998</v>
          </cell>
        </row>
        <row r="183">
          <cell r="A183" t="str">
            <v>1.2.2.4.9.</v>
          </cell>
          <cell r="B183" t="str">
            <v>Creditos Diversos a Receber</v>
          </cell>
          <cell r="C183">
            <v>45743716.869999997</v>
          </cell>
          <cell r="D183">
            <v>533350.56999999995</v>
          </cell>
          <cell r="E183">
            <v>0</v>
          </cell>
          <cell r="F183">
            <v>46277067.439999998</v>
          </cell>
        </row>
        <row r="184">
          <cell r="A184" t="str">
            <v>1.2.2.4.9.02.</v>
          </cell>
          <cell r="B184" t="str">
            <v>Titulos a Receber</v>
          </cell>
          <cell r="C184">
            <v>45743716.869999997</v>
          </cell>
          <cell r="D184">
            <v>533350.56999999995</v>
          </cell>
          <cell r="E184">
            <v>0</v>
          </cell>
          <cell r="F184">
            <v>46277067.439999998</v>
          </cell>
        </row>
        <row r="185">
          <cell r="A185" t="str">
            <v>1.2.2.4.9.02.01.</v>
          </cell>
          <cell r="B185" t="str">
            <v>Emprestimo Concedido a Rio-Urbe</v>
          </cell>
          <cell r="C185">
            <v>9112671.8699999992</v>
          </cell>
          <cell r="D185">
            <v>76450.570000000007</v>
          </cell>
          <cell r="E185">
            <v>0</v>
          </cell>
          <cell r="F185">
            <v>9189122.4399999995</v>
          </cell>
        </row>
        <row r="186">
          <cell r="A186" t="str">
            <v>1.2.2.4.9.02.02.</v>
          </cell>
          <cell r="B186" t="str">
            <v>Letras Hipotecárias CEF</v>
          </cell>
          <cell r="C186">
            <v>36631045</v>
          </cell>
          <cell r="D186">
            <v>456900</v>
          </cell>
          <cell r="E186">
            <v>0</v>
          </cell>
          <cell r="F186">
            <v>37087945</v>
          </cell>
        </row>
        <row r="187">
          <cell r="A187" t="str">
            <v>1.2.2.4.9.09.</v>
          </cell>
          <cell r="B187" t="str">
            <v>Creditos por Alienacao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A188" t="str">
            <v>1.2.2.5.</v>
          </cell>
          <cell r="B188" t="str">
            <v>Titulos e Valores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A189" t="str">
            <v>1.2.2.5.2.</v>
          </cell>
          <cell r="B189" t="str">
            <v>Direitos sobre Concessoes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A190" t="str">
            <v>1.2.2.5.9.</v>
          </cell>
          <cell r="B190" t="str">
            <v>Outros Titulos e Valores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A191" t="str">
            <v>1.2.4.</v>
          </cell>
          <cell r="B191" t="str">
            <v>Contrib. Contrat. com o Ente pelo RPPS</v>
          </cell>
          <cell r="C191">
            <v>123037392.7</v>
          </cell>
          <cell r="D191">
            <v>1470065.14</v>
          </cell>
          <cell r="E191">
            <v>0</v>
          </cell>
          <cell r="F191">
            <v>124507457.84</v>
          </cell>
        </row>
        <row r="192">
          <cell r="A192" t="str">
            <v>1.2.4.1.</v>
          </cell>
          <cell r="B192" t="str">
            <v>Contribuicoes Contratadas do Exercicio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A193" t="str">
            <v>1.2.4.2.</v>
          </cell>
          <cell r="B193" t="str">
            <v>Contrib. Contrat. Exercicios Anteriores</v>
          </cell>
          <cell r="C193">
            <v>123037392.7</v>
          </cell>
          <cell r="D193">
            <v>1470065.14</v>
          </cell>
          <cell r="E193">
            <v>0</v>
          </cell>
          <cell r="F193">
            <v>124507457.84</v>
          </cell>
        </row>
        <row r="194">
          <cell r="A194" t="str">
            <v>1.2.4.2.1.</v>
          </cell>
          <cell r="B194" t="str">
            <v>Creditos Previdenciarios Inscritos</v>
          </cell>
          <cell r="C194">
            <v>123037392.7</v>
          </cell>
          <cell r="D194">
            <v>1470065.14</v>
          </cell>
          <cell r="E194">
            <v>0</v>
          </cell>
          <cell r="F194">
            <v>124507457.84</v>
          </cell>
        </row>
        <row r="195">
          <cell r="A195" t="str">
            <v>1.2.4.2.1.01.</v>
          </cell>
          <cell r="B195" t="str">
            <v>Contribuicoes - SMA</v>
          </cell>
          <cell r="C195">
            <v>66601930.299999997</v>
          </cell>
          <cell r="D195">
            <v>803603.28</v>
          </cell>
          <cell r="E195">
            <v>0</v>
          </cell>
          <cell r="F195">
            <v>67405533.579999998</v>
          </cell>
        </row>
        <row r="196">
          <cell r="A196" t="str">
            <v>1.2.4.2.1.02.</v>
          </cell>
          <cell r="B196" t="str">
            <v>Contribuicoes - IPLANRIO</v>
          </cell>
          <cell r="C196">
            <v>413860.37</v>
          </cell>
          <cell r="D196">
            <v>0</v>
          </cell>
          <cell r="E196">
            <v>0</v>
          </cell>
          <cell r="F196">
            <v>413860.37</v>
          </cell>
        </row>
        <row r="197">
          <cell r="A197" t="str">
            <v>1.2.4.2.1.03.</v>
          </cell>
          <cell r="B197" t="str">
            <v>Municipio - Contrato 01/91</v>
          </cell>
          <cell r="C197">
            <v>42185376.009999998</v>
          </cell>
          <cell r="D197">
            <v>381294.12</v>
          </cell>
          <cell r="E197">
            <v>0</v>
          </cell>
          <cell r="F197">
            <v>42566670.130000003</v>
          </cell>
        </row>
        <row r="198">
          <cell r="A198" t="str">
            <v>1.2.4.2.1.04.</v>
          </cell>
          <cell r="B198" t="str">
            <v>Municipio - Contrato 18/89</v>
          </cell>
          <cell r="C198">
            <v>10788242.9</v>
          </cell>
          <cell r="D198">
            <v>148726.43</v>
          </cell>
          <cell r="E198">
            <v>0</v>
          </cell>
          <cell r="F198">
            <v>10936969.33</v>
          </cell>
        </row>
        <row r="199">
          <cell r="A199" t="str">
            <v>1.2.4.2.1.05.</v>
          </cell>
          <cell r="B199" t="str">
            <v>Contribuicoes/Repasses a Receber - CMR</v>
          </cell>
          <cell r="C199">
            <v>144072.95999999999</v>
          </cell>
          <cell r="D199">
            <v>2009.12</v>
          </cell>
          <cell r="E199">
            <v>0</v>
          </cell>
          <cell r="F199">
            <v>146082.07999999999</v>
          </cell>
        </row>
        <row r="200">
          <cell r="A200" t="str">
            <v>1.2.4.2.1.06.</v>
          </cell>
          <cell r="B200" t="str">
            <v>Contribuicoes - Fundacao Planetario</v>
          </cell>
          <cell r="C200">
            <v>40944.97</v>
          </cell>
          <cell r="D200">
            <v>370.09</v>
          </cell>
          <cell r="E200">
            <v>0</v>
          </cell>
          <cell r="F200">
            <v>41315.06</v>
          </cell>
        </row>
        <row r="201">
          <cell r="A201" t="str">
            <v>1.2.4.2.1.07.</v>
          </cell>
          <cell r="B201" t="str">
            <v>Contribuicoes / Repasses - SMA (1999)</v>
          </cell>
          <cell r="C201">
            <v>132231.82</v>
          </cell>
          <cell r="D201">
            <v>1749.73</v>
          </cell>
          <cell r="E201">
            <v>0</v>
          </cell>
          <cell r="F201">
            <v>133981.54999999999</v>
          </cell>
        </row>
        <row r="202">
          <cell r="A202" t="str">
            <v>1.2.4.2.1.08.</v>
          </cell>
          <cell r="B202" t="str">
            <v>Cont. Patronal Fl. Spl. Fev/02 a Fev/0</v>
          </cell>
          <cell r="C202">
            <v>215203</v>
          </cell>
          <cell r="D202">
            <v>0</v>
          </cell>
          <cell r="E202">
            <v>0</v>
          </cell>
          <cell r="F202">
            <v>215203</v>
          </cell>
        </row>
        <row r="203">
          <cell r="A203" t="str">
            <v>1.2.4.2.1.09.</v>
          </cell>
          <cell r="B203" t="str">
            <v>Cont. Patronal Fl. Spl. 09 - Abr/03</v>
          </cell>
          <cell r="C203">
            <v>91786.3</v>
          </cell>
          <cell r="D203">
            <v>0</v>
          </cell>
          <cell r="E203">
            <v>0</v>
          </cell>
          <cell r="F203">
            <v>91786.3</v>
          </cell>
        </row>
        <row r="204">
          <cell r="A204" t="str">
            <v>1.2.4.2.1.10.</v>
          </cell>
          <cell r="B204" t="str">
            <v>Divida - Contrib. Previdenciaria ADAIL</v>
          </cell>
          <cell r="C204">
            <v>8562.4</v>
          </cell>
          <cell r="D204">
            <v>0</v>
          </cell>
          <cell r="E204">
            <v>0</v>
          </cell>
          <cell r="F204">
            <v>8562.4</v>
          </cell>
        </row>
        <row r="205">
          <cell r="A205" t="str">
            <v>1.2.4.2.1.11.</v>
          </cell>
          <cell r="B205" t="str">
            <v>Divida - Pensoes (LUCIANO - LUIZ CEZAR</v>
          </cell>
          <cell r="C205">
            <v>42644.79</v>
          </cell>
          <cell r="D205">
            <v>0</v>
          </cell>
          <cell r="E205">
            <v>0</v>
          </cell>
          <cell r="F205">
            <v>42644.79</v>
          </cell>
        </row>
        <row r="206">
          <cell r="A206" t="str">
            <v>1.2.4.2.1.12.</v>
          </cell>
          <cell r="B206" t="str">
            <v>Divida Rio Urbe/Recreio dos Bandeirant</v>
          </cell>
          <cell r="C206">
            <v>2372536.88</v>
          </cell>
          <cell r="D206">
            <v>132312.37</v>
          </cell>
          <cell r="E206">
            <v>0</v>
          </cell>
          <cell r="F206">
            <v>2504849.25</v>
          </cell>
        </row>
        <row r="207">
          <cell r="A207" t="str">
            <v>1.4.</v>
          </cell>
          <cell r="B207" t="str">
            <v>ATIVO PERMANENTE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A208" t="str">
            <v>1.4.2.</v>
          </cell>
          <cell r="B208" t="str">
            <v>Imobilizado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A209" t="str">
            <v>1.4.2.1.</v>
          </cell>
          <cell r="B209" t="str">
            <v>Bens Moveis e Imoveis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A210" t="str">
            <v>1.4.2.1.1.</v>
          </cell>
          <cell r="B210" t="str">
            <v>Bens Imoveis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A211" t="str">
            <v>1.4.2.1.1.01.</v>
          </cell>
          <cell r="B211" t="str">
            <v>Edificios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A212" t="str">
            <v>1.4.2.1.1.03.</v>
          </cell>
          <cell r="B212" t="str">
            <v>Terrenos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A213" t="str">
            <v>1.4.2.1.1.06.</v>
          </cell>
          <cell r="B213" t="str">
            <v>Salas e escritorios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A214" t="str">
            <v>1.4.2.1.2.</v>
          </cell>
          <cell r="B214" t="str">
            <v>Bens Moveis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A215" t="str">
            <v>1.4.2.1.2.12.</v>
          </cell>
          <cell r="B215" t="str">
            <v>Aparelhos e Utensilios Domesticos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A216" t="str">
            <v>1.4.2.1.2.18.</v>
          </cell>
          <cell r="B216" t="str">
            <v>Colecoes e Materiais Bibliograficos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A217" t="str">
            <v>1.4.2.1.2.24.</v>
          </cell>
          <cell r="B217" t="str">
            <v>Equip. de Protecao, Seguranca e Socorr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A218" t="str">
            <v>1.4.2.1.2.32.</v>
          </cell>
          <cell r="B218" t="str">
            <v>Maquinas e Equipamentos Graficos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A219" t="str">
            <v>1.4.2.1.2.33.</v>
          </cell>
          <cell r="B219" t="str">
            <v>Equipamentos para Audio, Video e Foto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A220" t="str">
            <v>1.4.2.1.2.34.</v>
          </cell>
          <cell r="B220" t="str">
            <v>Maquinas, Utensilios e Equip. Diversos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A221" t="str">
            <v>1.4.2.1.2.35.</v>
          </cell>
          <cell r="B221" t="str">
            <v>Equipamentos de Processamento de Dados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A222" t="str">
            <v>1.4.2.1.2.36.</v>
          </cell>
          <cell r="B222" t="str">
            <v>Maquinas, Instal. e Utens. de Escritor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A223" t="str">
            <v>1.4.2.1.2.39.</v>
          </cell>
          <cell r="B223" t="str">
            <v>Equipamentos Hidraulicos e Eletricos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A224" t="str">
            <v>1.4.2.1.2.42.</v>
          </cell>
          <cell r="B224" t="str">
            <v>Mobiliario em Geral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A225" t="str">
            <v>1.4.2.1.2.48.</v>
          </cell>
          <cell r="B225" t="str">
            <v>Veiculos Diversos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A226" t="str">
            <v>1.4.2.1.2.52.</v>
          </cell>
          <cell r="B226" t="str">
            <v>Veiculos de Tracao Mecanica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A227" t="str">
            <v>1.4.2.1.2.57.</v>
          </cell>
          <cell r="B227" t="str">
            <v>Acessorios para Automoveis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A228" t="str">
            <v>1.4.2.1.2.87.</v>
          </cell>
          <cell r="B228" t="str">
            <v>Material de Uso Duradouro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A229" t="str">
            <v>1.4.2.9.</v>
          </cell>
          <cell r="B229" t="str">
            <v>Depreciacoes e Amortizacoes (-)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A230" t="str">
            <v>1.4.3.</v>
          </cell>
          <cell r="B230" t="str">
            <v>Diferido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A231" t="str">
            <v>1.4.3.8.</v>
          </cell>
          <cell r="B231" t="str">
            <v>Outros Diferimentos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A232" t="str">
            <v>1.4.3.9.</v>
          </cell>
          <cell r="B232" t="str">
            <v>Amortizacoes (-)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A233" t="str">
            <v>1.9.</v>
          </cell>
          <cell r="B233" t="str">
            <v>ATIVO COMPENSADO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A234" t="str">
            <v>1.9.1.</v>
          </cell>
          <cell r="B234" t="str">
            <v>Execucao Orcamentaria da Receita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A235" t="str">
            <v>1.9.1.1.</v>
          </cell>
          <cell r="B235" t="str">
            <v>Arrec. Orcamentaria - Natur. da Receita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A236" t="str">
            <v>1.9.1.1.1.</v>
          </cell>
          <cell r="B236" t="str">
            <v>Receita a Realizar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A237" t="str">
            <v>1.9.1.1.4.</v>
          </cell>
          <cell r="B237" t="str">
            <v>Receita Realizada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A238" t="str">
            <v>1.9.2.</v>
          </cell>
          <cell r="B238" t="str">
            <v>Fixacao Orcamentaria da Despesa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A239" t="str">
            <v>1.9.2.1.</v>
          </cell>
          <cell r="B239" t="str">
            <v>Dotacao Orcamentaria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A240" t="str">
            <v>1.9.2.1.1.</v>
          </cell>
          <cell r="B240" t="str">
            <v>Dotacao Inicial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A241" t="str">
            <v>1.9.2.1.1.01.</v>
          </cell>
          <cell r="B241" t="str">
            <v>Credito Inicial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A242" t="str">
            <v>1.9.2.1.1.01.01.</v>
          </cell>
          <cell r="B242" t="str">
            <v>Originario do Orcamento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A243" t="str">
            <v>1.9.2.1.1.02.</v>
          </cell>
          <cell r="B243" t="str">
            <v>Creditos Antecipados - LDO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A244" t="str">
            <v>1.9.2.1.1.02.01.</v>
          </cell>
          <cell r="B244" t="str">
            <v>Antecipacao - LDO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A245" t="str">
            <v>1.9.2.1.1.02.09.</v>
          </cell>
          <cell r="B245" t="str">
            <v>Anulacao da Antecipacao - LDO (-)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A246" t="str">
            <v>1.9.2.1.2.</v>
          </cell>
          <cell r="B246" t="str">
            <v>Dotacao Suplementar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A247" t="str">
            <v>1.9.2.1.2.01.</v>
          </cell>
          <cell r="B247" t="str">
            <v>Saldo Anterior, Excesso e Oper. de Cre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A248" t="str">
            <v>1.9.2.1.2.02.</v>
          </cell>
          <cell r="B248" t="str">
            <v>Superavit Financeiro e Doacoes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A249" t="str">
            <v>1.9.2.1.3.</v>
          </cell>
          <cell r="B249" t="str">
            <v>Dotacao Especial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A250" t="str">
            <v>1.9.2.1.3.01.</v>
          </cell>
          <cell r="B250" t="str">
            <v>Creditos Especiais Abertos - Exercicio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A251" t="str">
            <v>1.9.2.1.3.02.</v>
          </cell>
          <cell r="B251" t="str">
            <v>Creditos Especiais Reabertos - Exercic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A252" t="str">
            <v>1.9.2.1.4.</v>
          </cell>
          <cell r="B252" t="str">
            <v>Dotacao Extraordinaria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A253" t="str">
            <v>1.9.2.1.4.01.</v>
          </cell>
          <cell r="B253" t="str">
            <v>Cred Extraordinarios Abertos - Exercic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A254" t="str">
            <v>1.9.2.1.4.02.</v>
          </cell>
          <cell r="B254" t="str">
            <v>Cred Extraordinarios Reabertos - Exec.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A255" t="str">
            <v>1.9.2.1.9.</v>
          </cell>
          <cell r="B255" t="str">
            <v>Dotacao Cancelada/Remanejada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A256" t="str">
            <v>1.9.2.1.9.01.</v>
          </cell>
          <cell r="B256" t="str">
            <v>Alteracao do QDD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A257" t="str">
            <v>1.9.2.1.9.01.01.</v>
          </cell>
          <cell r="B257" t="str">
            <v>Acrescimo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A258" t="str">
            <v>1.9.2.1.9.01.09.</v>
          </cell>
          <cell r="B258" t="str">
            <v>Reducao (-)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A259" t="str">
            <v>1.9.2.1.9.02.</v>
          </cell>
          <cell r="B259" t="str">
            <v>Alteracao da Lei Orcamentaria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A260" t="str">
            <v>1.9.2.1.9.02.01.</v>
          </cell>
          <cell r="B260" t="str">
            <v>Acrescimo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A261" t="str">
            <v>1.9.2.1.9.02.09.</v>
          </cell>
          <cell r="B261" t="str">
            <v>Reducao (-)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A262" t="str">
            <v>1.9.2.2.</v>
          </cell>
          <cell r="B262" t="str">
            <v>Movimentacao de Creditos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A263" t="str">
            <v>1.9.2.2.1.</v>
          </cell>
          <cell r="B263" t="str">
            <v>Descentralizacao Externa de Credito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A264" t="str">
            <v>1.9.2.2.1.01.</v>
          </cell>
          <cell r="B264" t="str">
            <v>Administracao Direta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A265" t="str">
            <v>1.9.2.2.1.01.01.</v>
          </cell>
          <cell r="B265" t="str">
            <v>Creditos Recebidos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A266" t="str">
            <v>1.9.2.2.1.01.02.</v>
          </cell>
          <cell r="B266" t="str">
            <v>Creditos Transferidos (-)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A267" t="str">
            <v>1.9.2.2.1.02.</v>
          </cell>
          <cell r="B267" t="str">
            <v>Administracao Indireta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A268" t="str">
            <v>1.9.2.2.1.02.01.</v>
          </cell>
          <cell r="B268" t="str">
            <v>Creditos Recebidos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A269" t="str">
            <v>1.9.2.2.1.02.02.</v>
          </cell>
          <cell r="B269" t="str">
            <v>Creditos Transferidos (-)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A270" t="str">
            <v>1.9.2.2.2.</v>
          </cell>
          <cell r="B270" t="str">
            <v>Descentralizacao Interna de Credito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A271" t="str">
            <v>1.9.2.2.2.01.</v>
          </cell>
          <cell r="B271" t="str">
            <v>Provisao Recebida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A272" t="str">
            <v>1.9.2.4.</v>
          </cell>
          <cell r="B272" t="str">
            <v>Execucao da Despesa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A273" t="str">
            <v>1.9.2.4.1.</v>
          </cell>
          <cell r="B273" t="str">
            <v>Empenhos por Emissao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A274" t="str">
            <v>1.9.2.4.1.01.</v>
          </cell>
          <cell r="B274" t="str">
            <v>Empenhos por Nota de Empenho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A275" t="str">
            <v>1.9.2.4.1.01.01.</v>
          </cell>
          <cell r="B275" t="str">
            <v>Emissao de Empenhos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A276" t="str">
            <v>1.9.2.4.1.01.02.</v>
          </cell>
          <cell r="B276" t="str">
            <v>Reforco de Empenhos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A277" t="str">
            <v>1.9.2.4.1.01.09.</v>
          </cell>
          <cell r="B277" t="str">
            <v>Anulacao de Empenho (-)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A278" t="str">
            <v>1.9.2.4.1.02.</v>
          </cell>
          <cell r="B278" t="str">
            <v>Empenhos por Modalidade de Licitacao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A279" t="str">
            <v>1.9.2.4.1.02.01.</v>
          </cell>
          <cell r="B279" t="str">
            <v>Concurso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A280" t="str">
            <v>1.9.2.4.1.02.02.</v>
          </cell>
          <cell r="B280" t="str">
            <v>Convite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A281" t="str">
            <v>1.9.2.4.1.02.03.</v>
          </cell>
          <cell r="B281" t="str">
            <v>Tomada de Precos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A282" t="str">
            <v>1.9.2.4.1.02.04.</v>
          </cell>
          <cell r="B282" t="str">
            <v>Concorrencia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A283" t="str">
            <v>1.9.2.4.1.02.06.</v>
          </cell>
          <cell r="B283" t="str">
            <v>Dispensa de Licitacao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A284" t="str">
            <v>1.9.2.4.1.02.07.</v>
          </cell>
          <cell r="B284" t="str">
            <v>Licitacao Inexigivel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A285" t="str">
            <v>1.9.2.4.1.02.08.</v>
          </cell>
          <cell r="B285" t="str">
            <v>Nao Aplicavel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A286" t="str">
            <v>1.9.2.4.1.02.09.</v>
          </cell>
          <cell r="B286" t="str">
            <v>Suprimento de Fundos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A287" t="str">
            <v>1.9.2.4.1.02.10.</v>
          </cell>
          <cell r="B287" t="str">
            <v>Por Integracao de Dados Contabeis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A288" t="str">
            <v>1.9.2.4.1.02.12.</v>
          </cell>
          <cell r="B288" t="str">
            <v>Pregao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A289" t="str">
            <v>1.9.2.4.1.04.</v>
          </cell>
          <cell r="B289" t="str">
            <v>Empenhos por Credor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A290" t="str">
            <v>1.9.2.4.1.04.01.</v>
          </cell>
          <cell r="B290" t="str">
            <v>Valores Comprometidos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A291" t="str">
            <v>1.9.2.4.1.05.</v>
          </cell>
          <cell r="B291" t="str">
            <v>Empenhos de Restos a Pagar - Por Credo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A292" t="str">
            <v>1.9.2.4.1.05.01.</v>
          </cell>
          <cell r="B292" t="str">
            <v>Empenhos a Liq. Inscr. em Restos a P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A293" t="str">
            <v>1.9.2.4.1.99.</v>
          </cell>
          <cell r="B293" t="str">
            <v>Outros Empenhos por Emissao (-)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A294" t="str">
            <v>1.9.3.</v>
          </cell>
          <cell r="B294" t="str">
            <v>Execucao da Programacao Financeira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A295" t="str">
            <v>1.9.3.1.</v>
          </cell>
          <cell r="B295" t="str">
            <v>Cotas de Despesa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A296" t="str">
            <v>1.9.3.1.1.</v>
          </cell>
          <cell r="B296" t="str">
            <v>Cotas de Despesa Orcamentaria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A297" t="str">
            <v>1.9.3.1.1.01.</v>
          </cell>
          <cell r="B297" t="str">
            <v>Cotas de Despesa Autorizada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A298" t="str">
            <v>1.9.3.1.1.01.01.</v>
          </cell>
          <cell r="B298" t="str">
            <v>Cota de Despesa Indisponivel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A299" t="str">
            <v>1.9.3.1.1.01.02.</v>
          </cell>
          <cell r="B299" t="str">
            <v>Cota de Despesa a Programar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A300" t="str">
            <v>1.9.3.1.1.01.03.</v>
          </cell>
          <cell r="B300" t="str">
            <v>Cota de Despesa a Liberar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A301" t="str">
            <v>1.9.3.1.1.01.04.</v>
          </cell>
          <cell r="B301" t="str">
            <v>Cota de Despesa Liberada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A302" t="str">
            <v>1.9.3.1.1.01.05.</v>
          </cell>
          <cell r="B302" t="str">
            <v>Cota de Despesa Diretamente Arrecada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A303" t="str">
            <v>1.9.3.1.1.01.06.</v>
          </cell>
          <cell r="B303" t="str">
            <v>Cota de Despesa Transferida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A304" t="str">
            <v>1.9.3.1.1.01.07.</v>
          </cell>
          <cell r="B304" t="str">
            <v>Cota de Desp. Ref. Darf Emitido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A305" t="str">
            <v>1.9.3.1.1.01.13.</v>
          </cell>
          <cell r="B305" t="str">
            <v>Cota de Desp. a Liberar de Restos a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A306" t="str">
            <v>1.9.3.1.1.01.15.</v>
          </cell>
          <cell r="B306" t="str">
            <v>Cota de Despesa a Aprovar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A307" t="str">
            <v>1.9.3.1.1.02.</v>
          </cell>
          <cell r="B307" t="str">
            <v>Cotas de Repasse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A308" t="str">
            <v>1.9.3.1.1.02.01.</v>
          </cell>
          <cell r="B308" t="str">
            <v>Cota de Repasse Indisponivel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A309" t="str">
            <v>1.9.3.1.1.02.02.</v>
          </cell>
          <cell r="B309" t="str">
            <v>Cota de Repasse a Programar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A310" t="str">
            <v>1.9.3.1.1.02.03.</v>
          </cell>
          <cell r="B310" t="str">
            <v>Cota de Repasse a Liberar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A311" t="str">
            <v>1.9.3.1.1.02.04.</v>
          </cell>
          <cell r="B311" t="str">
            <v>Cota de Repasse Liberada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A312" t="str">
            <v>1.9.3.1.1.02.05.</v>
          </cell>
          <cell r="B312" t="str">
            <v>Cota de Repasse Diretamente Arrecada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A313" t="str">
            <v>1.9.3.1.1.02.06.</v>
          </cell>
          <cell r="B313" t="str">
            <v>Cota de Repasse Transferida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A314" t="str">
            <v>1.9.3.1.1.02.07.</v>
          </cell>
          <cell r="B314" t="str">
            <v>Cota de Repasse Ref. a Darf Emitido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A315" t="str">
            <v>1.9.3.1.1.02.08.</v>
          </cell>
          <cell r="B315" t="str">
            <v>Cota de Repasse a Liberar por Transf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A316" t="str">
            <v>1.9.3.1.1.02.10.</v>
          </cell>
          <cell r="B316" t="str">
            <v>Cota de Repasse Liberada por Transfe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A317" t="str">
            <v>1.9.3.1.1.02.11.</v>
          </cell>
          <cell r="B317" t="str">
            <v>Cota Liberada Diferida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A318" t="str">
            <v>1.9.3.1.1.02.15.</v>
          </cell>
          <cell r="B318" t="str">
            <v>Cota de Repasse a Aprovar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A319" t="str">
            <v>1.9.3.1.1.03.</v>
          </cell>
          <cell r="B319" t="str">
            <v>Cotas Financeiras Programadas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A320" t="str">
            <v>1.9.3.1.1.03.01.</v>
          </cell>
          <cell r="B320" t="str">
            <v>Cota Financeira Solicitada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A321" t="str">
            <v>1.9.3.1.1.03.02.</v>
          </cell>
          <cell r="B321" t="str">
            <v>Cota Financeira a Liberar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A322" t="str">
            <v>1.9.3.1.1.03.03.</v>
          </cell>
          <cell r="B322" t="str">
            <v>Cota Financeira Liberada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A323" t="str">
            <v>1.9.3.1.1.03.04.</v>
          </cell>
          <cell r="B323" t="str">
            <v>Cota Financeira Diretamente Arrecada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A324" t="str">
            <v>1.9.3.1.1.03.06.</v>
          </cell>
          <cell r="B324" t="str">
            <v>Cota Financ. de Restos a Pagar Liber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A325" t="str">
            <v>1.9.3.1.1.03.07.</v>
          </cell>
          <cell r="B325" t="str">
            <v>Cota Financeira de Darf Emitido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A326" t="str">
            <v>1.9.3.1.1.03.09.</v>
          </cell>
          <cell r="B326" t="str">
            <v>Cota Financeira a Remanejar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A327" t="str">
            <v>1.9.3.1.1.03.10.</v>
          </cell>
          <cell r="B327" t="str">
            <v>Cota Financeira Remanejada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A328" t="str">
            <v>1.9.3.1.1.03.11.</v>
          </cell>
          <cell r="B328" t="str">
            <v>Cota Financeira Liberada Diferida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A329" t="str">
            <v>1.9.3.1.1.03.99.</v>
          </cell>
          <cell r="B329" t="str">
            <v>Diversas Cotas Financeiras (-)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A330" t="str">
            <v>1.9.3.1.1.04.</v>
          </cell>
          <cell r="B330" t="str">
            <v>Cotas de Sub-Repasse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A331" t="str">
            <v>1.9.3.1.1.04.01.</v>
          </cell>
          <cell r="B331" t="str">
            <v>Cota de Sub-Repasse Indisponivel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A332" t="str">
            <v>1.9.3.1.1.04.02.</v>
          </cell>
          <cell r="B332" t="str">
            <v>Cota de Sub-Repasse a Programar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A333" t="str">
            <v>1.9.3.1.1.04.03.</v>
          </cell>
          <cell r="B333" t="str">
            <v>Cota de Sub-Repasse a Liberar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A334" t="str">
            <v>1.9.3.1.1.04.04.</v>
          </cell>
          <cell r="B334" t="str">
            <v>Cota de Sub-Repasse Liberada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A335" t="str">
            <v>1.9.3.1.1.04.05.</v>
          </cell>
          <cell r="B335" t="str">
            <v>Cota de Sub-Repasse Diretamente Arre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A336" t="str">
            <v>1.9.3.1.1.04.07.</v>
          </cell>
          <cell r="B336" t="str">
            <v>Cota Sub-Repasse de Darf sem Transfe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A337" t="str">
            <v>1.9.3.1.1.04.15.</v>
          </cell>
          <cell r="B337" t="str">
            <v>Cota de Sub-Repasse a Aprovar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A338" t="str">
            <v>1.9.3.1.1.04.99.</v>
          </cell>
          <cell r="B338" t="str">
            <v>Outras Cotas de Sub-Repasse (-)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A339" t="str">
            <v>1.9.3.1.1.99.</v>
          </cell>
          <cell r="B339" t="str">
            <v>Diversas Cotas de Despesas (-)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A340" t="str">
            <v>1.9.3.1.2.</v>
          </cell>
          <cell r="B340" t="str">
            <v>Cotas de Despesa Extra-Orcamentaria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A341" t="str">
            <v>1.9.3.1.2.01.</v>
          </cell>
          <cell r="B341" t="str">
            <v>Cotas Autorizadas de Restos a Pagar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A342" t="str">
            <v>1.9.3.1.2.01.01.</v>
          </cell>
          <cell r="B342" t="str">
            <v>Cotas de Restos a Pagar - a Aprovar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A343" t="str">
            <v>1.9.3.1.2.01.02.</v>
          </cell>
          <cell r="B343" t="str">
            <v>Cotas de Restos a Pagar - a Liberar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A344" t="str">
            <v>1.9.3.1.2.01.03.</v>
          </cell>
          <cell r="B344" t="str">
            <v>Cotas de Restos a Pagar - Liberada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A345" t="str">
            <v>1.9.3.1.2.01.04.</v>
          </cell>
          <cell r="B345" t="str">
            <v>Cotas de Restos a Pagar Autorizado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A346" t="str">
            <v>1.9.3.1.2.01.05.</v>
          </cell>
          <cell r="B346" t="str">
            <v>Diretamente Arrecadada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A347" t="str">
            <v>1.9.3.1.2.01.99.</v>
          </cell>
          <cell r="B347" t="str">
            <v>Outras Cotas de Restos a Pagar (-)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A348" t="str">
            <v>1.9.3.2.</v>
          </cell>
          <cell r="B348" t="str">
            <v>Outras Disponibilidades Financeiras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A349" t="str">
            <v>1.9.3.2.9.</v>
          </cell>
          <cell r="B349" t="str">
            <v>Outras Disponibilidades Financeiras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A350" t="str">
            <v>1.9.3.2.9.02.</v>
          </cell>
          <cell r="B350" t="str">
            <v>Disponibilidades por Fonte de Recursos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A351" t="str">
            <v>1.9.3.2.9.04.</v>
          </cell>
          <cell r="B351" t="str">
            <v>Disponib. de Restos a Pagar Concedida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A352" t="str">
            <v>1.9.3.2.9.04.01.</v>
          </cell>
          <cell r="B352" t="str">
            <v>Limite de Restos a Pagar Concedido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A353" t="str">
            <v>1.9.3.2.9.04.99.</v>
          </cell>
          <cell r="B353" t="str">
            <v>Outras Disp. de Restos a Pagar Conc.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A354" t="str">
            <v>1.9.3.2.9.05.</v>
          </cell>
          <cell r="B354" t="str">
            <v>Disponib. de Restos a Pagar Recebida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A355" t="str">
            <v>1.9.3.2.9.05.01.</v>
          </cell>
          <cell r="B355" t="str">
            <v>Limite de Restos a Pagar Recebido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A356" t="str">
            <v>1.9.3.2.9.05.99.</v>
          </cell>
          <cell r="B356" t="str">
            <v>Outr. Disp. de Restos a Pg Recebidas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A357" t="str">
            <v>1.9.5.</v>
          </cell>
          <cell r="B357" t="str">
            <v>Execucao de Restos a Pagar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A358" t="str">
            <v>1.9.5.1.</v>
          </cell>
          <cell r="B358" t="str">
            <v>Inscricao de Restos a Pagar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A359" t="str">
            <v>1.9.5.9.</v>
          </cell>
          <cell r="B359" t="str">
            <v>Cancelamento de Restos a Pagar (-)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A360" t="str">
            <v>1.9.5.9.1.</v>
          </cell>
          <cell r="B360" t="str">
            <v>Por Insuficiencia de Recursos (-)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A361" t="str">
            <v>1.9.5.9.2.</v>
          </cell>
          <cell r="B361" t="str">
            <v>Outros Cancel. de Restos a Pagar (-)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A362" t="str">
            <v>1.9.9.</v>
          </cell>
          <cell r="B362" t="str">
            <v>Compensacoes Ativas Diversas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A363" t="str">
            <v>1.9.9.1.</v>
          </cell>
          <cell r="B363" t="str">
            <v>Responsab. por Valores, Titulos e Bens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A364" t="str">
            <v>1.9.9.1.1.</v>
          </cell>
          <cell r="B364" t="str">
            <v>Responsabilidades de Terceiros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A365" t="str">
            <v>1.9.9.1.1.06.</v>
          </cell>
          <cell r="B365" t="str">
            <v>Suprimento de Fundos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A366" t="str">
            <v>1.9.9.1.1.99.</v>
          </cell>
          <cell r="B366" t="str">
            <v>Outras Responsabilidades de Terceiros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A367" t="str">
            <v>1.9.9.1.2.</v>
          </cell>
          <cell r="B367" t="str">
            <v>Responsabilidades com Terceiros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A368" t="str">
            <v>1.9.9.1.2.99.</v>
          </cell>
          <cell r="B368" t="str">
            <v>Outras Responsabilidades com Terceiros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A369" t="str">
            <v>1.9.9.1.3.</v>
          </cell>
          <cell r="B369" t="str">
            <v>Diversos Responsaveis - Em Apuracao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A370" t="str">
            <v>1.9.9.1.3.99.</v>
          </cell>
          <cell r="B370" t="str">
            <v>Outras Responsabilidades em Apuracao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A371" t="str">
            <v>1.9.9.5.</v>
          </cell>
          <cell r="B371" t="str">
            <v>Garantias de Valores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A372" t="str">
            <v>1.9.9.5.9.</v>
          </cell>
          <cell r="B372" t="str">
            <v>Outras Garantias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A373" t="str">
            <v>1.9.9.7.</v>
          </cell>
          <cell r="B373" t="str">
            <v>Direitos e Obrigacoes Contratuais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A374" t="str">
            <v>1.9.9.7.1.</v>
          </cell>
          <cell r="B374" t="str">
            <v>De Terceiros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A375" t="str">
            <v>1.9.9.7.1.01.</v>
          </cell>
          <cell r="B375" t="str">
            <v>Contratos de Seguros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A376" t="str">
            <v>1.9.9.7.1.02.</v>
          </cell>
          <cell r="B376" t="str">
            <v>Contratos de Servicos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A377" t="str">
            <v>1.9.9.7.1.03.</v>
          </cell>
          <cell r="B377" t="str">
            <v>Contratos de Alugueis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A378" t="str">
            <v>1.9.9.7.1.04.</v>
          </cell>
          <cell r="B378" t="str">
            <v>Contratos de Fornecimentos de Bens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A379" t="str">
            <v>1.9.9.7.1.05.</v>
          </cell>
          <cell r="B379" t="str">
            <v>Contratos de Emprest. e Financiamentos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A380" t="str">
            <v>1.9.9.7.2.</v>
          </cell>
          <cell r="B380" t="str">
            <v>Com Terceiros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A381" t="str">
            <v>1.9.9.7.2.01.</v>
          </cell>
          <cell r="B381" t="str">
            <v>Contratos de Seguros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A382" t="str">
            <v>1.9.9.7.2.02.</v>
          </cell>
          <cell r="B382" t="str">
            <v>Contratos de Servicos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A383" t="str">
            <v>1.9.9.7.2.03.</v>
          </cell>
          <cell r="B383" t="str">
            <v>Contratos de Alugueis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A384" t="str">
            <v>1.9.9.7.2.04.</v>
          </cell>
          <cell r="B384" t="str">
            <v>Contratos de Fornecimentos de Bens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A385" t="str">
            <v>1.9.9.7.2.05.</v>
          </cell>
          <cell r="B385" t="str">
            <v>Contratos de Emprest. e Financiamentos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A386" t="str">
            <v>1.9.9.7.9.</v>
          </cell>
          <cell r="B386" t="str">
            <v>Outras Direitos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A387" t="str">
            <v>1.9.9.9.</v>
          </cell>
          <cell r="B387" t="str">
            <v>Outras Compensacoes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A388" t="str">
            <v>1.9.9.9.9.</v>
          </cell>
          <cell r="B388" t="str">
            <v>Diversas Compensacoes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A389" t="str">
            <v>2.</v>
          </cell>
          <cell r="B389" t="str">
            <v>PASSIVO</v>
          </cell>
          <cell r="C389">
            <v>1750099492.22</v>
          </cell>
          <cell r="D389">
            <v>88727769.900000006</v>
          </cell>
          <cell r="E389">
            <v>89261018.870000005</v>
          </cell>
          <cell r="F389">
            <v>1750632741.1900001</v>
          </cell>
        </row>
        <row r="390">
          <cell r="A390" t="str">
            <v>2.1.</v>
          </cell>
          <cell r="B390" t="str">
            <v>PASSIVO CIRCULANTE</v>
          </cell>
          <cell r="C390">
            <v>76400024.609999999</v>
          </cell>
          <cell r="D390">
            <v>88727392.170000002</v>
          </cell>
          <cell r="E390">
            <v>89261018.870000005</v>
          </cell>
          <cell r="F390">
            <v>76933651.310000002</v>
          </cell>
        </row>
        <row r="391">
          <cell r="A391" t="str">
            <v>2.1.1.</v>
          </cell>
          <cell r="B391" t="str">
            <v>Depositos</v>
          </cell>
          <cell r="C391">
            <v>17316436.75</v>
          </cell>
          <cell r="D391">
            <v>10525145.279999999</v>
          </cell>
          <cell r="E391">
            <v>10976639.220000001</v>
          </cell>
          <cell r="F391">
            <v>17767930.690000001</v>
          </cell>
        </row>
        <row r="392">
          <cell r="A392" t="str">
            <v>2.1.1.1.</v>
          </cell>
          <cell r="B392" t="str">
            <v>Consignacoes</v>
          </cell>
          <cell r="C392">
            <v>16767704.57</v>
          </cell>
          <cell r="D392">
            <v>10502414.57</v>
          </cell>
          <cell r="E392">
            <v>10953453.039999999</v>
          </cell>
          <cell r="F392">
            <v>17218743.039999999</v>
          </cell>
        </row>
        <row r="393">
          <cell r="A393" t="str">
            <v>2.1.1.1.2.</v>
          </cell>
          <cell r="B393" t="str">
            <v>Pensao Alimenticia</v>
          </cell>
          <cell r="C393">
            <v>473950.36</v>
          </cell>
          <cell r="D393">
            <v>337557.28</v>
          </cell>
          <cell r="E393">
            <v>336505.86</v>
          </cell>
          <cell r="F393">
            <v>472898.94</v>
          </cell>
        </row>
        <row r="394">
          <cell r="A394" t="str">
            <v>2.1.1.1.2.01.</v>
          </cell>
          <cell r="B394" t="str">
            <v>Cotistas Inativos - PREVI-RIO</v>
          </cell>
          <cell r="C394">
            <v>-1895.24</v>
          </cell>
          <cell r="D394">
            <v>1001.26</v>
          </cell>
          <cell r="E394">
            <v>1001.26</v>
          </cell>
          <cell r="F394">
            <v>-1895.24</v>
          </cell>
        </row>
        <row r="395">
          <cell r="A395" t="str">
            <v>2.1.1.1.2.02.</v>
          </cell>
          <cell r="B395" t="str">
            <v>Cotistas Inativos - Adm. Direta</v>
          </cell>
          <cell r="C395">
            <v>388039.09</v>
          </cell>
          <cell r="D395">
            <v>311551.69</v>
          </cell>
          <cell r="E395">
            <v>311787.92</v>
          </cell>
          <cell r="F395">
            <v>388275.32</v>
          </cell>
        </row>
        <row r="396">
          <cell r="A396" t="str">
            <v>2.1.1.1.2.03.</v>
          </cell>
          <cell r="B396" t="str">
            <v>Cotistas - Inativos - Adm. Indireta</v>
          </cell>
          <cell r="C396">
            <v>3734.51</v>
          </cell>
          <cell r="D396">
            <v>0</v>
          </cell>
          <cell r="E396">
            <v>0</v>
          </cell>
          <cell r="F396">
            <v>3734.51</v>
          </cell>
        </row>
        <row r="397">
          <cell r="A397" t="str">
            <v>2.1.1.1.2.04.</v>
          </cell>
          <cell r="B397" t="str">
            <v>Cotista Inativos - CMRJ</v>
          </cell>
          <cell r="C397">
            <v>84072</v>
          </cell>
          <cell r="D397">
            <v>25004.33</v>
          </cell>
          <cell r="E397">
            <v>23716.68</v>
          </cell>
          <cell r="F397">
            <v>82784.350000000006</v>
          </cell>
        </row>
        <row r="398">
          <cell r="A398" t="str">
            <v>2.1.1.1.3.</v>
          </cell>
          <cell r="B398" t="str">
            <v>Tesouro Nacional</v>
          </cell>
          <cell r="C398">
            <v>8164703.96</v>
          </cell>
          <cell r="D398">
            <v>4950192.53</v>
          </cell>
          <cell r="E398">
            <v>5190430.3</v>
          </cell>
          <cell r="F398">
            <v>8404941.7300000004</v>
          </cell>
        </row>
        <row r="399">
          <cell r="A399" t="str">
            <v>2.1.1.1.3.01.</v>
          </cell>
          <cell r="B399" t="str">
            <v>Imposto sobre a Renda Retido na Fonte</v>
          </cell>
          <cell r="C399">
            <v>8164703.96</v>
          </cell>
          <cell r="D399">
            <v>4950192.53</v>
          </cell>
          <cell r="E399">
            <v>5190430.3</v>
          </cell>
          <cell r="F399">
            <v>8404941.7300000004</v>
          </cell>
        </row>
        <row r="400">
          <cell r="A400" t="str">
            <v>2.1.1.1.3.01.01.</v>
          </cell>
          <cell r="B400" t="str">
            <v>Imp. Renda na Fonte - Inat. Adm. Dir</v>
          </cell>
          <cell r="C400">
            <v>6787262.71</v>
          </cell>
          <cell r="D400">
            <v>3571214.84</v>
          </cell>
          <cell r="E400">
            <v>3753734.02</v>
          </cell>
          <cell r="F400">
            <v>6969781.8899999997</v>
          </cell>
        </row>
        <row r="401">
          <cell r="A401" t="str">
            <v>2.1.1.1.3.01.02.</v>
          </cell>
          <cell r="B401" t="str">
            <v>Imp. Renda na Fonte - Inat. Adm. Ind</v>
          </cell>
          <cell r="C401">
            <v>0</v>
          </cell>
          <cell r="D401">
            <v>4596.05</v>
          </cell>
          <cell r="E401">
            <v>4596.05</v>
          </cell>
          <cell r="F401">
            <v>0</v>
          </cell>
        </row>
        <row r="402">
          <cell r="A402" t="str">
            <v>2.1.1.1.3.01.03.</v>
          </cell>
          <cell r="B402" t="str">
            <v>Imp. Renda na Fonte - Pensionistas</v>
          </cell>
          <cell r="C402">
            <v>697962.64</v>
          </cell>
          <cell r="D402">
            <v>699149.93</v>
          </cell>
          <cell r="E402">
            <v>764002.91</v>
          </cell>
          <cell r="F402">
            <v>762815.62</v>
          </cell>
        </row>
        <row r="403">
          <cell r="A403" t="str">
            <v>2.1.1.1.3.01.04.</v>
          </cell>
          <cell r="B403" t="str">
            <v>Imp. Renda na Fonte - Inativos TCMRJ</v>
          </cell>
          <cell r="C403">
            <v>162232.75</v>
          </cell>
          <cell r="D403">
            <v>162232.75</v>
          </cell>
          <cell r="E403">
            <v>161430.20000000001</v>
          </cell>
          <cell r="F403">
            <v>161430.20000000001</v>
          </cell>
        </row>
        <row r="404">
          <cell r="A404" t="str">
            <v>2.1.1.1.3.01.05.</v>
          </cell>
          <cell r="B404" t="str">
            <v>Imp. Renda na Fonte - Inativos CMRJ</v>
          </cell>
          <cell r="C404">
            <v>496016.65</v>
          </cell>
          <cell r="D404">
            <v>496365.8</v>
          </cell>
          <cell r="E404">
            <v>490556.61</v>
          </cell>
          <cell r="F404">
            <v>490207.46</v>
          </cell>
        </row>
        <row r="405">
          <cell r="A405" t="str">
            <v>2.1.1.1.3.01.06.</v>
          </cell>
          <cell r="B405" t="str">
            <v>Imp. Renda na Fonte -Inat. PREVI-RIO</v>
          </cell>
          <cell r="C405">
            <v>21229.21</v>
          </cell>
          <cell r="D405">
            <v>16633.16</v>
          </cell>
          <cell r="E405">
            <v>16110.51</v>
          </cell>
          <cell r="F405">
            <v>20706.560000000001</v>
          </cell>
        </row>
        <row r="406">
          <cell r="A406" t="str">
            <v>2.1.1.1.3.02.</v>
          </cell>
          <cell r="B406" t="str">
            <v>Indenizacoes e Restituicoes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A407" t="str">
            <v>2.1.1.1.4.</v>
          </cell>
          <cell r="B407" t="str">
            <v>Tesouro Estadual e Municipal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A408" t="str">
            <v>2.1.1.1.4.01.</v>
          </cell>
          <cell r="B408" t="str">
            <v>ICMS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A409" t="str">
            <v>2.1.1.1.4.02.</v>
          </cell>
          <cell r="B409" t="str">
            <v>ISS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A410" t="str">
            <v>2.1.1.1.4.99.</v>
          </cell>
          <cell r="B410" t="str">
            <v>Outros Tributos Estaduais e Municipais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A411" t="str">
            <v>2.1.1.1.9.</v>
          </cell>
          <cell r="B411" t="str">
            <v>Outros Consignatarios</v>
          </cell>
          <cell r="C411">
            <v>8129050.25</v>
          </cell>
          <cell r="D411">
            <v>5214664.76</v>
          </cell>
          <cell r="E411">
            <v>5426516.8799999999</v>
          </cell>
          <cell r="F411">
            <v>8340902.3700000001</v>
          </cell>
        </row>
        <row r="412">
          <cell r="A412" t="str">
            <v>2.1.1.1.9.01.</v>
          </cell>
          <cell r="B412" t="str">
            <v>ASPREV - RIO</v>
          </cell>
          <cell r="C412">
            <v>227.74</v>
          </cell>
          <cell r="D412">
            <v>227.74</v>
          </cell>
          <cell r="E412">
            <v>227.74</v>
          </cell>
          <cell r="F412">
            <v>227.74</v>
          </cell>
        </row>
        <row r="413">
          <cell r="A413" t="str">
            <v>2.1.1.1.9.01.01.</v>
          </cell>
          <cell r="B413" t="str">
            <v>Contribuicao de Associados</v>
          </cell>
          <cell r="C413">
            <v>227.74</v>
          </cell>
          <cell r="D413">
            <v>227.74</v>
          </cell>
          <cell r="E413">
            <v>227.74</v>
          </cell>
          <cell r="F413">
            <v>227.74</v>
          </cell>
        </row>
        <row r="414">
          <cell r="A414" t="str">
            <v>2.1.1.1.9.02.</v>
          </cell>
          <cell r="B414" t="str">
            <v>Clube Municipal</v>
          </cell>
          <cell r="C414">
            <v>100</v>
          </cell>
          <cell r="D414">
            <v>50</v>
          </cell>
          <cell r="E414">
            <v>50</v>
          </cell>
          <cell r="F414">
            <v>100</v>
          </cell>
        </row>
        <row r="415">
          <cell r="A415" t="str">
            <v>2.1.1.1.9.03.</v>
          </cell>
          <cell r="B415" t="str">
            <v>Consignacoes das Entidades</v>
          </cell>
          <cell r="C415">
            <v>7967768.0499999998</v>
          </cell>
          <cell r="D415">
            <v>5053432.5599999996</v>
          </cell>
          <cell r="E415">
            <v>5252922.07</v>
          </cell>
          <cell r="F415">
            <v>8167257.5599999996</v>
          </cell>
        </row>
        <row r="416">
          <cell r="A416" t="str">
            <v>2.1.1.1.9.03.01.</v>
          </cell>
          <cell r="B416" t="str">
            <v>Consignacoes - Adm. Direta</v>
          </cell>
          <cell r="C416">
            <v>5467363.3200000003</v>
          </cell>
          <cell r="D416">
            <v>3327978.66</v>
          </cell>
          <cell r="E416">
            <v>3525937.81</v>
          </cell>
          <cell r="F416">
            <v>5665322.4699999997</v>
          </cell>
        </row>
        <row r="417">
          <cell r="A417" t="str">
            <v>2.1.1.1.9.03.02.</v>
          </cell>
          <cell r="B417" t="str">
            <v>Consignacoes - Adm. Indireta</v>
          </cell>
          <cell r="C417">
            <v>466.71</v>
          </cell>
          <cell r="D417">
            <v>516.71</v>
          </cell>
          <cell r="E417">
            <v>451.36</v>
          </cell>
          <cell r="F417">
            <v>401.36</v>
          </cell>
        </row>
        <row r="418">
          <cell r="A418" t="str">
            <v>2.1.1.1.9.03.03.</v>
          </cell>
          <cell r="B418" t="str">
            <v>Consignacoes - TCMRJ</v>
          </cell>
          <cell r="C418">
            <v>-89896.55</v>
          </cell>
          <cell r="D418">
            <v>93675.67</v>
          </cell>
          <cell r="E418">
            <v>93675.67</v>
          </cell>
          <cell r="F418">
            <v>-89896.55</v>
          </cell>
        </row>
        <row r="419">
          <cell r="A419" t="str">
            <v>2.1.1.1.9.03.04.</v>
          </cell>
          <cell r="B419" t="str">
            <v>Consignacoes Carta de Credito Direta</v>
          </cell>
          <cell r="C419">
            <v>1507062.6</v>
          </cell>
          <cell r="D419">
            <v>1507062.6</v>
          </cell>
          <cell r="E419">
            <v>1505599.3</v>
          </cell>
          <cell r="F419">
            <v>1505599.3</v>
          </cell>
        </row>
        <row r="420">
          <cell r="A420" t="str">
            <v>2.1.1.1.9.03.05.</v>
          </cell>
          <cell r="B420" t="str">
            <v>Consignacoes Carta de Credito Indire</v>
          </cell>
          <cell r="C420">
            <v>0</v>
          </cell>
          <cell r="D420">
            <v>65.09</v>
          </cell>
          <cell r="E420">
            <v>811.81</v>
          </cell>
          <cell r="F420">
            <v>746.72</v>
          </cell>
        </row>
        <row r="421">
          <cell r="A421" t="str">
            <v>2.1.1.1.9.03.06.</v>
          </cell>
          <cell r="B421" t="str">
            <v>Consignacoes Carta de Credito CMRJ</v>
          </cell>
          <cell r="C421">
            <v>86137.23</v>
          </cell>
          <cell r="D421">
            <v>86137.23</v>
          </cell>
          <cell r="E421">
            <v>87648.21</v>
          </cell>
          <cell r="F421">
            <v>87648.21</v>
          </cell>
        </row>
        <row r="422">
          <cell r="A422" t="str">
            <v>2.1.1.1.9.03.07.</v>
          </cell>
          <cell r="B422" t="str">
            <v>Consignacoes Carta de Credito TCMRJ</v>
          </cell>
          <cell r="C422">
            <v>26808.35</v>
          </cell>
          <cell r="D422">
            <v>26808.35</v>
          </cell>
          <cell r="E422">
            <v>26808.35</v>
          </cell>
          <cell r="F422">
            <v>26808.35</v>
          </cell>
        </row>
        <row r="423">
          <cell r="A423" t="str">
            <v>2.1.1.1.9.03.08.</v>
          </cell>
          <cell r="B423" t="str">
            <v>Consignacoes Carta de Credito PREVI-</v>
          </cell>
          <cell r="C423">
            <v>11253.34</v>
          </cell>
          <cell r="D423">
            <v>11188.25</v>
          </cell>
          <cell r="E423">
            <v>11188.25</v>
          </cell>
          <cell r="F423">
            <v>11253.34</v>
          </cell>
        </row>
        <row r="424">
          <cell r="A424" t="str">
            <v>2.1.1.1.9.03.09.</v>
          </cell>
          <cell r="B424" t="str">
            <v>Consignacoes Diversas - Inativos</v>
          </cell>
          <cell r="C424">
            <v>958573.05</v>
          </cell>
          <cell r="D424">
            <v>0</v>
          </cell>
          <cell r="E424">
            <v>801.31</v>
          </cell>
          <cell r="F424">
            <v>959374.36</v>
          </cell>
        </row>
        <row r="425">
          <cell r="A425" t="str">
            <v>2.1.1.1.9.04.</v>
          </cell>
          <cell r="B425" t="str">
            <v>Adiantamento Salarial - Dec. 19754-1</v>
          </cell>
          <cell r="C425">
            <v>4216.43</v>
          </cell>
          <cell r="D425">
            <v>4216.43</v>
          </cell>
          <cell r="E425">
            <v>3315.18</v>
          </cell>
          <cell r="F425">
            <v>3315.18</v>
          </cell>
        </row>
        <row r="426">
          <cell r="A426" t="str">
            <v>2.1.1.1.9.04.01.</v>
          </cell>
          <cell r="B426" t="str">
            <v>Adiantamento Salarial - Adm. Direta</v>
          </cell>
          <cell r="C426">
            <v>4216.43</v>
          </cell>
          <cell r="D426">
            <v>4216.43</v>
          </cell>
          <cell r="E426">
            <v>3315.18</v>
          </cell>
          <cell r="F426">
            <v>3315.18</v>
          </cell>
        </row>
        <row r="427">
          <cell r="A427" t="str">
            <v>2.1.1.1.9.05.</v>
          </cell>
          <cell r="B427" t="str">
            <v>Emprestimo Pessoal</v>
          </cell>
          <cell r="C427">
            <v>5864.15</v>
          </cell>
          <cell r="D427">
            <v>5864.15</v>
          </cell>
          <cell r="E427">
            <v>6068.72</v>
          </cell>
          <cell r="F427">
            <v>6068.72</v>
          </cell>
        </row>
        <row r="428">
          <cell r="A428" t="str">
            <v>2.1.1.1.9.05.01.</v>
          </cell>
          <cell r="B428" t="str">
            <v>Emprestimo Pessoal - Inativos PREVI-</v>
          </cell>
          <cell r="C428">
            <v>5864.15</v>
          </cell>
          <cell r="D428">
            <v>5864.15</v>
          </cell>
          <cell r="E428">
            <v>6068.72</v>
          </cell>
          <cell r="F428">
            <v>6068.72</v>
          </cell>
        </row>
        <row r="429">
          <cell r="A429" t="str">
            <v>2.1.1.1.9.06.</v>
          </cell>
          <cell r="B429" t="str">
            <v>Consignacoes CMRJ</v>
          </cell>
          <cell r="C429">
            <v>150873.88</v>
          </cell>
          <cell r="D429">
            <v>150873.88</v>
          </cell>
          <cell r="E429">
            <v>155708.25</v>
          </cell>
          <cell r="F429">
            <v>155708.25</v>
          </cell>
        </row>
        <row r="430">
          <cell r="A430" t="str">
            <v>2.1.1.1.9.06.01.</v>
          </cell>
          <cell r="B430" t="str">
            <v>Consignacoes CMRJ - AFP</v>
          </cell>
          <cell r="C430">
            <v>286.45999999999998</v>
          </cell>
          <cell r="D430">
            <v>286.45999999999998</v>
          </cell>
          <cell r="E430">
            <v>286.45999999999998</v>
          </cell>
          <cell r="F430">
            <v>286.45999999999998</v>
          </cell>
        </row>
        <row r="431">
          <cell r="A431" t="str">
            <v>2.1.1.1.9.06.02.</v>
          </cell>
          <cell r="B431" t="str">
            <v>Consignacoes CMRJ - ASA RIO</v>
          </cell>
          <cell r="C431">
            <v>93</v>
          </cell>
          <cell r="D431">
            <v>93</v>
          </cell>
          <cell r="E431">
            <v>93</v>
          </cell>
          <cell r="F431">
            <v>93</v>
          </cell>
        </row>
        <row r="432">
          <cell r="A432" t="str">
            <v>2.1.1.1.9.06.03.</v>
          </cell>
          <cell r="B432" t="str">
            <v>Consignacoes CMRJ - ASFEM</v>
          </cell>
          <cell r="C432">
            <v>372.46</v>
          </cell>
          <cell r="D432">
            <v>372.46</v>
          </cell>
          <cell r="E432">
            <v>372.46</v>
          </cell>
          <cell r="F432">
            <v>372.46</v>
          </cell>
        </row>
        <row r="433">
          <cell r="A433" t="str">
            <v>2.1.1.1.9.06.04.</v>
          </cell>
          <cell r="B433" t="str">
            <v>Consignacoes CMRJ - ASPEM</v>
          </cell>
          <cell r="C433">
            <v>2370.27</v>
          </cell>
          <cell r="D433">
            <v>2370.27</v>
          </cell>
          <cell r="E433">
            <v>2370.27</v>
          </cell>
          <cell r="F433">
            <v>2370.27</v>
          </cell>
        </row>
        <row r="434">
          <cell r="A434" t="str">
            <v>2.1.1.1.9.06.05.</v>
          </cell>
          <cell r="B434" t="str">
            <v>Consignacoes CMRJ - ASSERCAM</v>
          </cell>
          <cell r="C434">
            <v>8064</v>
          </cell>
          <cell r="D434">
            <v>8064</v>
          </cell>
          <cell r="E434">
            <v>7956</v>
          </cell>
          <cell r="F434">
            <v>7956</v>
          </cell>
        </row>
        <row r="435">
          <cell r="A435" t="str">
            <v>2.1.1.1.9.06.06.</v>
          </cell>
          <cell r="B435" t="str">
            <v>Consignacoes CMRJ - ASSERCAM II</v>
          </cell>
          <cell r="C435">
            <v>1147.46</v>
          </cell>
          <cell r="D435">
            <v>1147.46</v>
          </cell>
          <cell r="E435">
            <v>1117.78</v>
          </cell>
          <cell r="F435">
            <v>1117.78</v>
          </cell>
        </row>
        <row r="436">
          <cell r="A436" t="str">
            <v>2.1.1.1.9.06.07.</v>
          </cell>
          <cell r="B436" t="str">
            <v>Consignacoes CMRJ - ASSERCAM III</v>
          </cell>
          <cell r="C436">
            <v>162</v>
          </cell>
          <cell r="D436">
            <v>162</v>
          </cell>
          <cell r="E436">
            <v>162</v>
          </cell>
          <cell r="F436">
            <v>162</v>
          </cell>
        </row>
        <row r="437">
          <cell r="A437" t="str">
            <v>2.1.1.1.9.06.08.</v>
          </cell>
          <cell r="B437" t="str">
            <v>Consignacoes CMRJ - CAPEMI</v>
          </cell>
          <cell r="C437">
            <v>120.7</v>
          </cell>
          <cell r="D437">
            <v>120.7</v>
          </cell>
          <cell r="E437">
            <v>131.97</v>
          </cell>
          <cell r="F437">
            <v>131.97</v>
          </cell>
        </row>
        <row r="438">
          <cell r="A438" t="str">
            <v>2.1.1.1.9.06.09.</v>
          </cell>
          <cell r="B438" t="str">
            <v>Consignacoes CMRJ - Clube Municipal</v>
          </cell>
          <cell r="C438">
            <v>1755.55</v>
          </cell>
          <cell r="D438">
            <v>1755.55</v>
          </cell>
          <cell r="E438">
            <v>1745.55</v>
          </cell>
          <cell r="F438">
            <v>1745.55</v>
          </cell>
        </row>
        <row r="439">
          <cell r="A439" t="str">
            <v>2.1.1.1.9.06.10.</v>
          </cell>
          <cell r="B439" t="str">
            <v>Consignacoes CMRJ - Emp. ABN-AMRO</v>
          </cell>
          <cell r="C439">
            <v>66453.399999999994</v>
          </cell>
          <cell r="D439">
            <v>66453.399999999994</v>
          </cell>
          <cell r="E439">
            <v>66088.61</v>
          </cell>
          <cell r="F439">
            <v>66088.61</v>
          </cell>
        </row>
        <row r="440">
          <cell r="A440" t="str">
            <v>2.1.1.1.9.06.11.</v>
          </cell>
          <cell r="B440" t="str">
            <v>Consignacoes CMRJ - Emprest. ALFA</v>
          </cell>
          <cell r="C440">
            <v>32569.8</v>
          </cell>
          <cell r="D440">
            <v>32569.8</v>
          </cell>
          <cell r="E440">
            <v>33156.42</v>
          </cell>
          <cell r="F440">
            <v>33156.42</v>
          </cell>
        </row>
        <row r="441">
          <cell r="A441" t="str">
            <v>2.1.1.1.9.06.12.</v>
          </cell>
          <cell r="B441" t="str">
            <v>Consignacoes CMRJ - Emprest. BANERJ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A442" t="str">
            <v>2.1.1.1.9.06.13.</v>
          </cell>
          <cell r="B442" t="str">
            <v>Consignacoes CMRJ - Emprest. BANRISU</v>
          </cell>
          <cell r="C442">
            <v>864.74</v>
          </cell>
          <cell r="D442">
            <v>864.74</v>
          </cell>
          <cell r="E442">
            <v>864.74</v>
          </cell>
          <cell r="F442">
            <v>864.74</v>
          </cell>
        </row>
        <row r="443">
          <cell r="A443" t="str">
            <v>2.1.1.1.9.06.14.</v>
          </cell>
          <cell r="B443" t="str">
            <v>Consignacoes CMRJ - Emprestimo BMG</v>
          </cell>
          <cell r="C443">
            <v>9629.4599999999991</v>
          </cell>
          <cell r="D443">
            <v>9629.4599999999991</v>
          </cell>
          <cell r="E443">
            <v>9210.4599999999991</v>
          </cell>
          <cell r="F443">
            <v>9210.4599999999991</v>
          </cell>
        </row>
        <row r="444">
          <cell r="A444" t="str">
            <v>2.1.1.1.9.06.15.</v>
          </cell>
          <cell r="B444" t="str">
            <v>Consignacoes CMRJ - Emp. PARANA</v>
          </cell>
          <cell r="C444">
            <v>21757.13</v>
          </cell>
          <cell r="D444">
            <v>21757.13</v>
          </cell>
          <cell r="E444">
            <v>26925.08</v>
          </cell>
          <cell r="F444">
            <v>26925.08</v>
          </cell>
        </row>
        <row r="445">
          <cell r="A445" t="str">
            <v>2.1.1.1.9.06.16.</v>
          </cell>
          <cell r="B445" t="str">
            <v>Condignacoes CMRJ - BANCO SANTANDER</v>
          </cell>
          <cell r="C445">
            <v>2563.63</v>
          </cell>
          <cell r="D445">
            <v>2563.63</v>
          </cell>
          <cell r="E445">
            <v>2563.63</v>
          </cell>
          <cell r="F445">
            <v>2563.63</v>
          </cell>
        </row>
        <row r="446">
          <cell r="A446" t="str">
            <v>2.1.1.1.9.06.17.</v>
          </cell>
          <cell r="B446" t="str">
            <v>Consignacoes CMRJ - UFERJ</v>
          </cell>
          <cell r="C446">
            <v>1887.96</v>
          </cell>
          <cell r="D446">
            <v>1887.96</v>
          </cell>
          <cell r="E446">
            <v>1887.96</v>
          </cell>
          <cell r="F446">
            <v>1887.96</v>
          </cell>
        </row>
        <row r="447">
          <cell r="A447" t="str">
            <v>2.1.1.1.9.06.18.</v>
          </cell>
          <cell r="B447" t="str">
            <v>Consignacoes CMRJ - UNSP</v>
          </cell>
          <cell r="C447">
            <v>80</v>
          </cell>
          <cell r="D447">
            <v>80</v>
          </cell>
          <cell r="E447">
            <v>80</v>
          </cell>
          <cell r="F447">
            <v>80</v>
          </cell>
        </row>
        <row r="448">
          <cell r="A448" t="str">
            <v>2.1.1.1.9.06.19.</v>
          </cell>
          <cell r="B448" t="str">
            <v>Consignacoes CMRJ - USEM</v>
          </cell>
          <cell r="C448">
            <v>642.6</v>
          </cell>
          <cell r="D448">
            <v>642.6</v>
          </cell>
          <cell r="E448">
            <v>642.6</v>
          </cell>
          <cell r="F448">
            <v>642.6</v>
          </cell>
        </row>
        <row r="449">
          <cell r="A449" t="str">
            <v>2.1.1.1.9.06.20.</v>
          </cell>
          <cell r="B449" t="str">
            <v>Consignacoes CMRJ - Appai</v>
          </cell>
          <cell r="C449">
            <v>53.26</v>
          </cell>
          <cell r="D449">
            <v>53.26</v>
          </cell>
          <cell r="E449">
            <v>53.26</v>
          </cell>
          <cell r="F449">
            <v>53.26</v>
          </cell>
        </row>
        <row r="450">
          <cell r="A450" t="str">
            <v>2.1.1.2.</v>
          </cell>
          <cell r="B450" t="str">
            <v>Recursos da Uniao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A451" t="str">
            <v>2.1.1.2.3.</v>
          </cell>
          <cell r="B451" t="str">
            <v>Recursos do Tesouro Nacional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A452" t="str">
            <v>2.1.1.2.3.01.</v>
          </cell>
          <cell r="B452" t="str">
            <v>Recursos Fiscais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A453" t="str">
            <v>2.1.1.4.</v>
          </cell>
          <cell r="B453" t="str">
            <v>Depositos de Diversas Origens</v>
          </cell>
          <cell r="C453">
            <v>548732.18000000005</v>
          </cell>
          <cell r="D453">
            <v>22730.71</v>
          </cell>
          <cell r="E453">
            <v>23186.18</v>
          </cell>
          <cell r="F453">
            <v>549187.65</v>
          </cell>
        </row>
        <row r="454">
          <cell r="A454" t="str">
            <v>2.1.1.4.1.</v>
          </cell>
          <cell r="B454" t="str">
            <v>Depositos e Caucoes</v>
          </cell>
          <cell r="C454">
            <v>548732.18000000005</v>
          </cell>
          <cell r="D454">
            <v>22730.71</v>
          </cell>
          <cell r="E454">
            <v>23186.18</v>
          </cell>
          <cell r="F454">
            <v>549187.65</v>
          </cell>
        </row>
        <row r="455">
          <cell r="A455" t="str">
            <v>2.1.1.4.1.01.</v>
          </cell>
          <cell r="B455" t="str">
            <v>Aposentadorias Nao Reclamadas</v>
          </cell>
          <cell r="C455">
            <v>366640.88</v>
          </cell>
          <cell r="D455">
            <v>11174.73</v>
          </cell>
          <cell r="E455">
            <v>14366.2</v>
          </cell>
          <cell r="F455">
            <v>369832.35</v>
          </cell>
        </row>
        <row r="456">
          <cell r="A456" t="str">
            <v>2.1.1.4.1.02.</v>
          </cell>
          <cell r="B456" t="str">
            <v>Pensoes Nao Reclamadas</v>
          </cell>
          <cell r="C456">
            <v>100075.67</v>
          </cell>
          <cell r="D456">
            <v>11555.98</v>
          </cell>
          <cell r="E456">
            <v>8819.98</v>
          </cell>
          <cell r="F456">
            <v>97339.67</v>
          </cell>
        </row>
        <row r="457">
          <cell r="A457" t="str">
            <v>2.1.1.4.1.03.</v>
          </cell>
          <cell r="B457" t="str">
            <v>Depositos Nao Conciliados</v>
          </cell>
          <cell r="C457">
            <v>76629.03</v>
          </cell>
          <cell r="D457">
            <v>0</v>
          </cell>
          <cell r="E457">
            <v>0</v>
          </cell>
          <cell r="F457">
            <v>76629.03</v>
          </cell>
        </row>
        <row r="458">
          <cell r="A458" t="str">
            <v>2.1.1.4.1.04.</v>
          </cell>
          <cell r="B458" t="str">
            <v>Outros Depositos</v>
          </cell>
          <cell r="C458">
            <v>5386.6</v>
          </cell>
          <cell r="D458">
            <v>0</v>
          </cell>
          <cell r="E458">
            <v>0</v>
          </cell>
          <cell r="F458">
            <v>5386.6</v>
          </cell>
        </row>
        <row r="459">
          <cell r="A459" t="str">
            <v>2.1.1.4.2.</v>
          </cell>
          <cell r="B459" t="str">
            <v>Depositos Judiciais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A460" t="str">
            <v>2.1.1.4.3.</v>
          </cell>
          <cell r="B460" t="str">
            <v>Depositos para Recursos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A461" t="str">
            <v>2.1.1.4.4.</v>
          </cell>
          <cell r="B461" t="str">
            <v>Depositos Especiais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A462" t="str">
            <v>2.1.1.4.9.</v>
          </cell>
          <cell r="B462" t="str">
            <v>Depositos para Quem de Direito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A463" t="str">
            <v>2.1.1.4.9.01.</v>
          </cell>
          <cell r="B463" t="str">
            <v>Depositos de Terceiros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A464" t="str">
            <v>2.1.1.4.9.02.</v>
          </cell>
          <cell r="B464" t="str">
            <v>Depositos de Rendimentos do PIS/PASEP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A465" t="str">
            <v>2.1.1.4.9.99.</v>
          </cell>
          <cell r="B465" t="str">
            <v>Outros Depositos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A466" t="str">
            <v>2.1.2.</v>
          </cell>
          <cell r="B466" t="str">
            <v>Obrigacoes em Circulacao</v>
          </cell>
          <cell r="C466">
            <v>59083587.859999999</v>
          </cell>
          <cell r="D466">
            <v>78202246.890000001</v>
          </cell>
          <cell r="E466">
            <v>78284379.650000006</v>
          </cell>
          <cell r="F466">
            <v>59165720.619999997</v>
          </cell>
        </row>
        <row r="467">
          <cell r="A467" t="str">
            <v>2.1.2.1.</v>
          </cell>
          <cell r="B467" t="str">
            <v>Obrigacoes a Pagar</v>
          </cell>
          <cell r="C467">
            <v>59083587.859999999</v>
          </cell>
          <cell r="D467">
            <v>78202246.890000001</v>
          </cell>
          <cell r="E467">
            <v>78284379.650000006</v>
          </cell>
          <cell r="F467">
            <v>59165720.619999997</v>
          </cell>
        </row>
        <row r="468">
          <cell r="A468" t="str">
            <v>2.1.2.1.1.</v>
          </cell>
          <cell r="B468" t="str">
            <v>Fornecedores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A469" t="str">
            <v>2.1.2.1.1.01.</v>
          </cell>
          <cell r="B469" t="str">
            <v>Do Exercicio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A470" t="str">
            <v>2.1.2.1.1.02.</v>
          </cell>
          <cell r="B470" t="str">
            <v>Do Exercicio Anterior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A471" t="str">
            <v>2.1.2.1.2.</v>
          </cell>
          <cell r="B471" t="str">
            <v>Pessoal a Pagar</v>
          </cell>
          <cell r="C471">
            <v>59083587.859999999</v>
          </cell>
          <cell r="D471">
            <v>78202246.890000001</v>
          </cell>
          <cell r="E471">
            <v>78284379.650000006</v>
          </cell>
          <cell r="F471">
            <v>59165720.619999997</v>
          </cell>
        </row>
        <row r="472">
          <cell r="A472" t="str">
            <v>2.1.2.1.2.01.</v>
          </cell>
          <cell r="B472" t="str">
            <v>Pessoal a Pagar do Exercicio</v>
          </cell>
          <cell r="C472">
            <v>58083940.270000003</v>
          </cell>
          <cell r="D472">
            <v>78167949.560000002</v>
          </cell>
          <cell r="E472">
            <v>78282426.230000004</v>
          </cell>
          <cell r="F472">
            <v>58198416.939999998</v>
          </cell>
        </row>
        <row r="473">
          <cell r="A473" t="str">
            <v>2.1.2.1.2.01.01.</v>
          </cell>
          <cell r="B473" t="str">
            <v>Aposentadorias a Pagar</v>
          </cell>
          <cell r="C473">
            <v>58083454.82</v>
          </cell>
          <cell r="D473">
            <v>61255449.5</v>
          </cell>
          <cell r="E473">
            <v>61369926.170000002</v>
          </cell>
          <cell r="F473">
            <v>58197931.490000002</v>
          </cell>
        </row>
        <row r="474">
          <cell r="A474" t="str">
            <v>2.1.2.1.2.01.02.</v>
          </cell>
          <cell r="B474" t="str">
            <v>Pensoes a Pagar</v>
          </cell>
          <cell r="C474">
            <v>485.45</v>
          </cell>
          <cell r="D474">
            <v>16911550.59</v>
          </cell>
          <cell r="E474">
            <v>16911550.59</v>
          </cell>
          <cell r="F474">
            <v>485.45</v>
          </cell>
        </row>
        <row r="475">
          <cell r="A475" t="str">
            <v>2.1.2.1.2.02.</v>
          </cell>
          <cell r="B475" t="str">
            <v>Pessoal a Pagar de Exercicios Anterior</v>
          </cell>
          <cell r="C475">
            <v>37279.99</v>
          </cell>
          <cell r="D475">
            <v>34297.33</v>
          </cell>
          <cell r="E475">
            <v>1953.42</v>
          </cell>
          <cell r="F475">
            <v>4936.08</v>
          </cell>
        </row>
        <row r="476">
          <cell r="A476" t="str">
            <v>2.1.2.1.2.02.01.</v>
          </cell>
          <cell r="B476" t="str">
            <v>Restos a Pagar - Aposentadorias</v>
          </cell>
          <cell r="C476">
            <v>35941.54</v>
          </cell>
          <cell r="D476">
            <v>34297.33</v>
          </cell>
          <cell r="E476">
            <v>1953.42</v>
          </cell>
          <cell r="F476">
            <v>3597.63</v>
          </cell>
        </row>
        <row r="477">
          <cell r="A477" t="str">
            <v>2.1.2.1.2.02.02.</v>
          </cell>
          <cell r="B477" t="str">
            <v>Restos a Pagar - Pensoes 2002</v>
          </cell>
          <cell r="C477">
            <v>1338.45</v>
          </cell>
          <cell r="D477">
            <v>0</v>
          </cell>
          <cell r="E477">
            <v>0</v>
          </cell>
          <cell r="F477">
            <v>1338.45</v>
          </cell>
        </row>
        <row r="478">
          <cell r="A478" t="str">
            <v>2.1.2.1.2.02.03.</v>
          </cell>
          <cell r="B478" t="str">
            <v>Restos a Pagar - Pensoes 2003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A479" t="str">
            <v>2.1.2.1.2.03.</v>
          </cell>
          <cell r="B479" t="str">
            <v>Precatorios de Pessoal</v>
          </cell>
          <cell r="C479">
            <v>962367.6</v>
          </cell>
          <cell r="D479">
            <v>0</v>
          </cell>
          <cell r="E479">
            <v>0</v>
          </cell>
          <cell r="F479">
            <v>962367.6</v>
          </cell>
        </row>
        <row r="480">
          <cell r="A480" t="str">
            <v>2.1.2.1.2.03.01.</v>
          </cell>
          <cell r="B480" t="str">
            <v>Precatorios de Pessoal - Do Exercici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A481" t="str">
            <v>2.1.2.1.2.03.02.</v>
          </cell>
          <cell r="B481" t="str">
            <v>Precatorios de Pessoal - Exerc. Ante</v>
          </cell>
          <cell r="C481">
            <v>962367.6</v>
          </cell>
          <cell r="D481">
            <v>0</v>
          </cell>
          <cell r="E481">
            <v>0</v>
          </cell>
          <cell r="F481">
            <v>962367.6</v>
          </cell>
        </row>
        <row r="482">
          <cell r="A482" t="str">
            <v>2.1.2.1.3.</v>
          </cell>
          <cell r="B482" t="str">
            <v>Encargos Sociais a Recolher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A483" t="str">
            <v>2.1.2.1.3.01.</v>
          </cell>
          <cell r="B483" t="str">
            <v>INSS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A484" t="str">
            <v>2.1.2.1.3.02.</v>
          </cell>
          <cell r="B484" t="str">
            <v>INSS - Contrib. s/ Servicos de Terceir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A485" t="str">
            <v>2.1.2.1.3.03.</v>
          </cell>
          <cell r="B485" t="str">
            <v>FGTS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A486" t="str">
            <v>2.1.2.1.3.04.</v>
          </cell>
          <cell r="B486" t="str">
            <v>PIS/PASEP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A487" t="str">
            <v>2.1.2.1.3.08.</v>
          </cell>
          <cell r="B487" t="str">
            <v>Contrib. ao Regime Proprio de Previden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A488" t="str">
            <v>2.1.2.1.3.99.</v>
          </cell>
          <cell r="B488" t="str">
            <v>Outros Encargos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A489" t="str">
            <v>2.1.2.1.4.</v>
          </cell>
          <cell r="B489" t="str">
            <v>Provisoes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A490" t="str">
            <v>2.1.2.1.4.01.</v>
          </cell>
          <cell r="B490" t="str">
            <v>Provisao para 13 Salario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A491" t="str">
            <v>2.1.2.1.4.02.</v>
          </cell>
          <cell r="B491" t="str">
            <v>Provisao para Ferias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A492" t="str">
            <v>2.1.2.1.4.90.</v>
          </cell>
          <cell r="B492" t="str">
            <v>Encargos Sociais sobre Provisoes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A493" t="str">
            <v>2.1.2.1.4.90.01.</v>
          </cell>
          <cell r="B493" t="str">
            <v>INSS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A494" t="str">
            <v>2.1.2.1.4.90.02.</v>
          </cell>
          <cell r="B494" t="str">
            <v>FGTS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A495" t="str">
            <v>2.1.2.1.5.</v>
          </cell>
          <cell r="B495" t="str">
            <v>Obrigacoes Tributarias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A496" t="str">
            <v>2.1.2.1.5.03.</v>
          </cell>
          <cell r="B496" t="str">
            <v>IRPJ a Recolher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A497" t="str">
            <v>2.1.2.1.5.04.</v>
          </cell>
          <cell r="B497" t="str">
            <v>ISS a Recolher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A498" t="str">
            <v>2.1.2.1.5.09.</v>
          </cell>
          <cell r="B498" t="str">
            <v>PIS/PASEP a Recolher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A499" t="str">
            <v>2.1.2.1.5.10.</v>
          </cell>
          <cell r="B499" t="str">
            <v>IPTU/TLP a Recolher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A500" t="str">
            <v>2.1.2.1.5.14.</v>
          </cell>
          <cell r="B500" t="str">
            <v>IPVA a Recolher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A501" t="str">
            <v>2.1.2.1.5.99.</v>
          </cell>
          <cell r="B501" t="str">
            <v>Outros Tributos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A502" t="str">
            <v>2.1.2.1.9.</v>
          </cell>
          <cell r="B502" t="str">
            <v>Debitos Diversos a Pagar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  <row r="503">
          <cell r="A503" t="str">
            <v>2.1.2.1.9.99.</v>
          </cell>
          <cell r="B503" t="str">
            <v>Outras Obrigacoes a Pagar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</row>
        <row r="504">
          <cell r="A504" t="str">
            <v>2.1.2.2.</v>
          </cell>
          <cell r="B504" t="str">
            <v>Credores - Entidades e Agentes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</row>
        <row r="505">
          <cell r="A505" t="str">
            <v>2.1.2.2.7.</v>
          </cell>
          <cell r="B505" t="str">
            <v>Intermediarios de Investimentos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</row>
        <row r="506">
          <cell r="A506" t="str">
            <v>2.1.2.2.7.01.</v>
          </cell>
          <cell r="B506" t="str">
            <v>Valores de Investimentos a Pagar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</row>
        <row r="507">
          <cell r="A507" t="str">
            <v>2.2.</v>
          </cell>
          <cell r="B507" t="str">
            <v>PASSIVO EXIGIVEL A LONGO PRAZO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</row>
        <row r="508">
          <cell r="A508" t="str">
            <v>2.2.1.</v>
          </cell>
          <cell r="B508" t="str">
            <v>Depositos Exigiveis a Longo Prazo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</row>
        <row r="509">
          <cell r="A509" t="str">
            <v>2.2.1.2.</v>
          </cell>
          <cell r="B509" t="str">
            <v>Recursos Vinculados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</row>
        <row r="510">
          <cell r="A510" t="str">
            <v>2.2.1.2.1.</v>
          </cell>
          <cell r="B510" t="str">
            <v>Depositos e Caucoes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</row>
        <row r="511">
          <cell r="A511" t="str">
            <v>2.2.1.2.2.</v>
          </cell>
          <cell r="B511" t="str">
            <v>Depositos Judiciais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</row>
        <row r="512">
          <cell r="A512" t="str">
            <v>2.2.1.2.9.</v>
          </cell>
          <cell r="B512" t="str">
            <v>Outros Depositos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</row>
        <row r="513">
          <cell r="A513" t="str">
            <v>2.2.2.</v>
          </cell>
          <cell r="B513" t="str">
            <v>Obrigacoes Exigiveis a Longo Prazo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</row>
        <row r="514">
          <cell r="A514" t="str">
            <v>2.2.2.3.</v>
          </cell>
          <cell r="B514" t="str">
            <v>Obrigacoes Legais e Tributarias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</row>
        <row r="515">
          <cell r="A515" t="str">
            <v>2.2.2.3.2.</v>
          </cell>
          <cell r="B515" t="str">
            <v>Provisao para Contingencias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</row>
        <row r="516">
          <cell r="A516" t="str">
            <v>2.2.2.4.</v>
          </cell>
          <cell r="B516" t="str">
            <v>Obrigacoes a Pagar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</row>
        <row r="517">
          <cell r="A517" t="str">
            <v>2.2.2.4.1.</v>
          </cell>
          <cell r="B517" t="str">
            <v>Fornecedores de Exercicios Anteriores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</row>
        <row r="518">
          <cell r="A518" t="str">
            <v>2.2.2.4.2.</v>
          </cell>
          <cell r="B518" t="str">
            <v>Pessoal a Pagar de Exercicios Anteriore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</row>
        <row r="519">
          <cell r="A519" t="str">
            <v>2.2.2.4.9.</v>
          </cell>
          <cell r="B519" t="str">
            <v>Outras Obrigacoes a Pagar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</row>
        <row r="520">
          <cell r="A520" t="str">
            <v>2.2.2.5.</v>
          </cell>
          <cell r="B520" t="str">
            <v>Provisoes Matematicas Previdenciarias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</row>
        <row r="521">
          <cell r="A521" t="str">
            <v>2.2.2.5.1.</v>
          </cell>
          <cell r="B521" t="str">
            <v>Provisoes para Beneficios Concedidos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</row>
        <row r="522">
          <cell r="A522" t="str">
            <v>2.2.2.5.1.01.</v>
          </cell>
          <cell r="B522" t="str">
            <v>Aposent./Pensoes/Outros Benef. do Plan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</row>
        <row r="523">
          <cell r="A523" t="str">
            <v>2.2.2.5.1.02.</v>
          </cell>
          <cell r="B523" t="str">
            <v>Contribuicoes do Ente (-)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</row>
        <row r="524">
          <cell r="A524" t="str">
            <v>2.2.2.5.1.03.</v>
          </cell>
          <cell r="B524" t="str">
            <v>Contribuicoes dos Servidores (-)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</row>
        <row r="525">
          <cell r="A525" t="str">
            <v>2.2.2.5.1.03.01.</v>
          </cell>
          <cell r="B525" t="str">
            <v>Ativos (-)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</row>
        <row r="526">
          <cell r="A526" t="str">
            <v>2.2.2.5.1.03.02.</v>
          </cell>
          <cell r="B526" t="str">
            <v>Inativos (-)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</row>
        <row r="527">
          <cell r="A527" t="str">
            <v>2.2.2.5.1.04.</v>
          </cell>
          <cell r="B527" t="str">
            <v>Contribuicoes dos Pensionistas (-)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</row>
        <row r="528">
          <cell r="A528" t="str">
            <v>2.2.2.5.2.</v>
          </cell>
          <cell r="B528" t="str">
            <v>Provisoes para Beneficios a Conceder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</row>
        <row r="529">
          <cell r="A529" t="str">
            <v>2.2.2.5.2.01.</v>
          </cell>
          <cell r="B529" t="str">
            <v>Aposent/Pensao/Out. Benef. Geracao Atu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</row>
        <row r="530">
          <cell r="A530" t="str">
            <v>2.2.2.5.2.02.</v>
          </cell>
          <cell r="B530" t="str">
            <v>Contrib. do Ente para Geracao Atual (-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</row>
        <row r="531">
          <cell r="A531" t="str">
            <v>2.2.2.5.2.03.</v>
          </cell>
          <cell r="B531" t="str">
            <v>Contrib. Servidores p/ Geracao Atual(-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</row>
        <row r="532">
          <cell r="A532" t="str">
            <v>2.2.2.5.2.03.01.</v>
          </cell>
          <cell r="B532" t="str">
            <v>Ativos (-)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</row>
        <row r="533">
          <cell r="A533" t="str">
            <v>2.2.2.5.2.03.02.</v>
          </cell>
          <cell r="B533" t="str">
            <v>Inativos (-)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</row>
        <row r="534">
          <cell r="A534" t="str">
            <v>2.2.2.5.2.04.</v>
          </cell>
          <cell r="B534" t="str">
            <v>Contrib. Pensionistas p/ Ger. Atual (-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</row>
        <row r="535">
          <cell r="A535" t="str">
            <v>2.2.2.5.2.05.</v>
          </cell>
          <cell r="B535" t="str">
            <v>Aposent/Pensoes/Out Benef. p/ Ger, Fut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</row>
        <row r="536">
          <cell r="A536" t="str">
            <v>2.2.2.5.2.06.</v>
          </cell>
          <cell r="B536" t="str">
            <v>Contrib. do Ente p/ a Geracao Futura(-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</row>
        <row r="537">
          <cell r="A537" t="str">
            <v>2.2.2.5.2.07.</v>
          </cell>
          <cell r="B537" t="str">
            <v>Contrib. Servidores p/ Ger. Futura (-)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</row>
        <row r="538">
          <cell r="A538" t="str">
            <v>2.2.2.5.2.07.01.</v>
          </cell>
          <cell r="B538" t="str">
            <v>Ativos (-)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</row>
        <row r="539">
          <cell r="A539" t="str">
            <v>2.2.2.5.2.07.02.</v>
          </cell>
          <cell r="B539" t="str">
            <v>Inativos (-)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</row>
        <row r="540">
          <cell r="A540" t="str">
            <v>2.2.2.5.2.08.</v>
          </cell>
          <cell r="B540" t="str">
            <v>Contrib. Pensionistas p/ Ger. Futura(-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</row>
        <row r="541">
          <cell r="A541" t="str">
            <v>2.2.2.5.3.</v>
          </cell>
          <cell r="B541" t="str">
            <v>Reservas a Amortizar (-)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</row>
        <row r="542">
          <cell r="A542" t="str">
            <v>2.2.2.5.3.01.</v>
          </cell>
          <cell r="B542" t="str">
            <v>Servico Passado (-)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</row>
        <row r="543">
          <cell r="A543" t="str">
            <v>2.2.2.5.3.02.</v>
          </cell>
          <cell r="B543" t="str">
            <v>Deficit Equacionado (-)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</row>
        <row r="544">
          <cell r="A544" t="str">
            <v>2.4.</v>
          </cell>
          <cell r="B544" t="str">
            <v>PATRIMONIO LIQUIDO (SALDO A)</v>
          </cell>
          <cell r="C544">
            <v>1673699467.6099999</v>
          </cell>
          <cell r="D544">
            <v>377.73</v>
          </cell>
          <cell r="E544">
            <v>0</v>
          </cell>
          <cell r="F544">
            <v>1673699089.8800001</v>
          </cell>
        </row>
        <row r="545">
          <cell r="A545" t="str">
            <v>2.4.1.</v>
          </cell>
          <cell r="B545" t="str">
            <v>Patrimonio</v>
          </cell>
          <cell r="C545">
            <v>557434955.71000004</v>
          </cell>
          <cell r="D545">
            <v>0</v>
          </cell>
          <cell r="E545">
            <v>0</v>
          </cell>
          <cell r="F545">
            <v>557434955.71000004</v>
          </cell>
        </row>
        <row r="546">
          <cell r="A546" t="str">
            <v>2.4.1.1.</v>
          </cell>
          <cell r="B546" t="str">
            <v>Patrimonio</v>
          </cell>
          <cell r="C546">
            <v>557434955.71000004</v>
          </cell>
          <cell r="D546">
            <v>0</v>
          </cell>
          <cell r="E546">
            <v>0</v>
          </cell>
          <cell r="F546">
            <v>557434955.71000004</v>
          </cell>
        </row>
        <row r="547">
          <cell r="A547" t="str">
            <v>2.4.2.</v>
          </cell>
          <cell r="B547" t="str">
            <v>Reservas</v>
          </cell>
          <cell r="C547">
            <v>1116264511.9000001</v>
          </cell>
          <cell r="D547">
            <v>0</v>
          </cell>
          <cell r="E547">
            <v>0</v>
          </cell>
          <cell r="F547">
            <v>1116264511.9000001</v>
          </cell>
        </row>
        <row r="548">
          <cell r="A548" t="str">
            <v>2.4.2.2.</v>
          </cell>
          <cell r="B548" t="str">
            <v>Reservas de Reavaliacao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</row>
        <row r="549">
          <cell r="A549" t="str">
            <v>2.4.2.2.1.</v>
          </cell>
          <cell r="B549" t="str">
            <v>Reavaliacao de Bens Imoveis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</row>
        <row r="550">
          <cell r="A550" t="str">
            <v>2.4.2.2.3.</v>
          </cell>
          <cell r="B550" t="str">
            <v>Reavaliacao de Bens Moveis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</row>
        <row r="551">
          <cell r="A551" t="str">
            <v>2.4.2.4.</v>
          </cell>
          <cell r="B551" t="str">
            <v>Reservas Tecnicas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</row>
        <row r="552">
          <cell r="A552" t="str">
            <v>2.4.2.4.1.</v>
          </cell>
          <cell r="B552" t="str">
            <v>Reservas para Sinistros Imobiliarios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</row>
        <row r="553">
          <cell r="A553" t="str">
            <v>2.4.2.4.2.</v>
          </cell>
          <cell r="B553" t="str">
            <v>Reserva de Garantia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</row>
        <row r="554">
          <cell r="A554" t="str">
            <v>2.4.2.4.3.</v>
          </cell>
          <cell r="B554" t="str">
            <v>Reservas Administrativas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</row>
        <row r="555">
          <cell r="A555" t="str">
            <v>2.4.2.7.</v>
          </cell>
          <cell r="B555" t="str">
            <v>Reservas Atuariais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</row>
        <row r="556">
          <cell r="A556" t="str">
            <v>2.4.2.7.1.</v>
          </cell>
          <cell r="B556" t="str">
            <v>Reservas de Beneficios a Regularizar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</row>
        <row r="557">
          <cell r="A557" t="str">
            <v>2.4.2.7.2.</v>
          </cell>
          <cell r="B557" t="str">
            <v>Reservas de Oscilacoes de Riscos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</row>
        <row r="558">
          <cell r="A558" t="str">
            <v>2.4.2.7.3.</v>
          </cell>
          <cell r="B558" t="str">
            <v>Reservas de Contingencia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</row>
        <row r="559">
          <cell r="A559" t="str">
            <v>2.4.2.7.4.</v>
          </cell>
          <cell r="B559" t="str">
            <v>Reservas para Ajuste do Plano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</row>
        <row r="560">
          <cell r="A560" t="str">
            <v>2.4.2.9.</v>
          </cell>
          <cell r="B560" t="str">
            <v>Outras Reservas</v>
          </cell>
          <cell r="C560">
            <v>1116264511.9000001</v>
          </cell>
          <cell r="D560">
            <v>0</v>
          </cell>
          <cell r="E560">
            <v>0</v>
          </cell>
          <cell r="F560">
            <v>1116264511.9000001</v>
          </cell>
        </row>
        <row r="561">
          <cell r="A561" t="str">
            <v>2.4.2.9.1.</v>
          </cell>
          <cell r="B561" t="str">
            <v>Reservas de Pensoes em Vigor</v>
          </cell>
          <cell r="C561">
            <v>833451130.89999998</v>
          </cell>
          <cell r="D561">
            <v>0</v>
          </cell>
          <cell r="E561">
            <v>0</v>
          </cell>
          <cell r="F561">
            <v>833451130.89999998</v>
          </cell>
        </row>
        <row r="562">
          <cell r="A562" t="str">
            <v>2.4.2.9.2.</v>
          </cell>
          <cell r="B562" t="str">
            <v>Reservas de Riscos em Curso</v>
          </cell>
          <cell r="C562">
            <v>34354025.079999998</v>
          </cell>
          <cell r="D562">
            <v>0</v>
          </cell>
          <cell r="E562">
            <v>0</v>
          </cell>
          <cell r="F562">
            <v>34354025.079999998</v>
          </cell>
        </row>
        <row r="563">
          <cell r="A563" t="str">
            <v>2.4.2.9.3.</v>
          </cell>
          <cell r="B563" t="str">
            <v>Reserva de Aposentadoria</v>
          </cell>
          <cell r="C563">
            <v>248459355.91999999</v>
          </cell>
          <cell r="D563">
            <v>0</v>
          </cell>
          <cell r="E563">
            <v>0</v>
          </cell>
          <cell r="F563">
            <v>248459355.91999999</v>
          </cell>
        </row>
        <row r="564">
          <cell r="A564" t="str">
            <v>2.4.3.</v>
          </cell>
          <cell r="B564" t="str">
            <v>Deficit ou Superavit Acumulado</v>
          </cell>
          <cell r="C564">
            <v>0</v>
          </cell>
          <cell r="D564">
            <v>377.73</v>
          </cell>
          <cell r="E564">
            <v>0</v>
          </cell>
          <cell r="F564">
            <v>-377.73</v>
          </cell>
        </row>
        <row r="565">
          <cell r="A565" t="str">
            <v>2.4.3.1.</v>
          </cell>
          <cell r="B565" t="str">
            <v>Resultado do Exercicio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</row>
        <row r="566">
          <cell r="A566" t="str">
            <v>2.4.3.2.</v>
          </cell>
          <cell r="B566" t="str">
            <v>Resultado de Exercicios Anteriores</v>
          </cell>
          <cell r="C566">
            <v>0</v>
          </cell>
          <cell r="D566">
            <v>377.73</v>
          </cell>
          <cell r="E566">
            <v>0</v>
          </cell>
          <cell r="F566">
            <v>-377.73</v>
          </cell>
        </row>
        <row r="567">
          <cell r="A567" t="str">
            <v>2.9.</v>
          </cell>
          <cell r="B567" t="str">
            <v>PASSIVO COMPENSADO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</row>
        <row r="568">
          <cell r="A568" t="str">
            <v>2.9.1.</v>
          </cell>
          <cell r="B568" t="str">
            <v>Previsao Orcamentaria da Receita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</row>
        <row r="569">
          <cell r="A569" t="str">
            <v>2.9.1.1.</v>
          </cell>
          <cell r="B569" t="str">
            <v>Previsao Orcamentaria - Natureza da Rec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</row>
        <row r="570">
          <cell r="A570" t="str">
            <v>2.9.1.1.1.</v>
          </cell>
          <cell r="B570" t="str">
            <v>Previsao Inicial da Receita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</row>
        <row r="571">
          <cell r="A571" t="str">
            <v>2.9.1.1.2.</v>
          </cell>
          <cell r="B571" t="str">
            <v>Previsao Adicional da Receita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</row>
        <row r="572">
          <cell r="A572" t="str">
            <v>2.9.1.1.9.</v>
          </cell>
          <cell r="B572" t="str">
            <v>Anulacao da Previsao da Receita (-)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</row>
        <row r="573">
          <cell r="A573" t="str">
            <v>2.9.2.</v>
          </cell>
          <cell r="B573" t="str">
            <v>Execucao Orcamentaria da Despesa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</row>
        <row r="574">
          <cell r="A574" t="str">
            <v>2.9.2.1.</v>
          </cell>
          <cell r="B574" t="str">
            <v>Disponibilidades de Credito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</row>
        <row r="575">
          <cell r="A575" t="str">
            <v>2.9.2.1.1.</v>
          </cell>
          <cell r="B575" t="str">
            <v>Credito Disponivel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</row>
        <row r="576">
          <cell r="A576" t="str">
            <v>2.9.2.1.2.</v>
          </cell>
          <cell r="B576" t="str">
            <v>Credito Indisponivel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</row>
        <row r="577">
          <cell r="A577" t="str">
            <v>2.9.2.1.2.01.</v>
          </cell>
          <cell r="B577" t="str">
            <v>Bloqueio de Credito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</row>
        <row r="578">
          <cell r="A578" t="str">
            <v>2.9.2.1.2.01.01.</v>
          </cell>
          <cell r="B578" t="str">
            <v>Credito Bloqueado para Remanejamento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</row>
        <row r="579">
          <cell r="A579" t="str">
            <v>2.9.2.1.2.01.02.</v>
          </cell>
          <cell r="B579" t="str">
            <v>Credito Bloqueado para Controle Inte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</row>
        <row r="580">
          <cell r="A580" t="str">
            <v>2.9.2.1.3.</v>
          </cell>
          <cell r="B580" t="str">
            <v>Credito Utilizado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</row>
        <row r="581">
          <cell r="A581" t="str">
            <v>2.9.2.1.3.01.</v>
          </cell>
          <cell r="B581" t="str">
            <v>Credito Empenhado a Liquidar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</row>
        <row r="582">
          <cell r="A582" t="str">
            <v>2.9.2.1.3.02.</v>
          </cell>
          <cell r="B582" t="str">
            <v>Credito Liquidado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</row>
        <row r="583">
          <cell r="A583" t="str">
            <v>2.9.2.1.3.02.01.</v>
          </cell>
          <cell r="B583" t="str">
            <v>Credito Empenhado Liquidado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</row>
        <row r="584">
          <cell r="A584" t="str">
            <v>2.9.2.2.</v>
          </cell>
          <cell r="B584" t="str">
            <v>Movimentacao de Creditos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</row>
        <row r="585">
          <cell r="A585" t="str">
            <v>2.9.2.2.1.</v>
          </cell>
          <cell r="B585" t="str">
            <v>Descentralizacao Externa de Credito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962367.6</v>
          </cell>
        </row>
        <row r="586">
          <cell r="A586" t="str">
            <v>2.9.2.2.1.01.</v>
          </cell>
          <cell r="B586" t="str">
            <v>Administracao Direta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962367.6</v>
          </cell>
        </row>
        <row r="587">
          <cell r="A587" t="str">
            <v>2.9.2.2.1.01.01.</v>
          </cell>
          <cell r="B587" t="str">
            <v>Creditos Concedidos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962367.6</v>
          </cell>
        </row>
        <row r="588">
          <cell r="A588" t="str">
            <v>2.9.2.2.1.02.</v>
          </cell>
          <cell r="B588" t="str">
            <v>Administracao Indireta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</row>
        <row r="589">
          <cell r="A589" t="str">
            <v>2.9.2.2.1.02.01.</v>
          </cell>
          <cell r="B589" t="str">
            <v>Creditos Concedidos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</row>
        <row r="590">
          <cell r="A590" t="str">
            <v>2.9.2.2.2.</v>
          </cell>
          <cell r="B590" t="str">
            <v>Descentralizacao Interna de Credito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</row>
        <row r="591">
          <cell r="A591" t="str">
            <v>2.9.2.2.2.01.</v>
          </cell>
          <cell r="B591" t="str">
            <v>Provisao Concedida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</row>
        <row r="592">
          <cell r="A592" t="str">
            <v>2.9.2.4.</v>
          </cell>
          <cell r="B592" t="str">
            <v>Execucao da Despesa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</row>
        <row r="593">
          <cell r="A593" t="str">
            <v>2.9.2.4.1.</v>
          </cell>
          <cell r="B593" t="str">
            <v>Emissao de Empenho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</row>
        <row r="594">
          <cell r="A594" t="str">
            <v>2.9.2.4.1.01.</v>
          </cell>
          <cell r="B594" t="str">
            <v>Empenho por Nota de Empenho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</row>
        <row r="595">
          <cell r="A595" t="str">
            <v>2.9.2.4.1.01.01.</v>
          </cell>
          <cell r="B595" t="str">
            <v>Empenhos a Liquidar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</row>
        <row r="596">
          <cell r="A596" t="str">
            <v>2.9.2.4.1.01.02.</v>
          </cell>
          <cell r="B596" t="str">
            <v>Empenhos Liquidados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</row>
        <row r="597">
          <cell r="A597" t="str">
            <v>2.9.2.4.1.02.</v>
          </cell>
          <cell r="B597" t="str">
            <v>Empenhos por Modal. de Licitacao a Liq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</row>
        <row r="598">
          <cell r="A598" t="str">
            <v>2.9.2.4.1.02.01.</v>
          </cell>
          <cell r="B598" t="str">
            <v>Concurso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</row>
        <row r="599">
          <cell r="A599" t="str">
            <v>2.9.2.4.1.02.02.</v>
          </cell>
          <cell r="B599" t="str">
            <v>Convite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</row>
        <row r="600">
          <cell r="A600" t="str">
            <v>2.9.2.4.1.02.03.</v>
          </cell>
          <cell r="B600" t="str">
            <v>Tomada de Precos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</row>
        <row r="601">
          <cell r="A601" t="str">
            <v>2.9.2.4.1.02.04.</v>
          </cell>
          <cell r="B601" t="str">
            <v>Concorrencia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</row>
        <row r="602">
          <cell r="A602" t="str">
            <v>2.9.2.4.1.02.06.</v>
          </cell>
          <cell r="B602" t="str">
            <v>Dispensa de Licitacao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</row>
        <row r="603">
          <cell r="A603" t="str">
            <v>2.9.2.4.1.02.07.</v>
          </cell>
          <cell r="B603" t="str">
            <v>Licitacao Inexigivel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</row>
        <row r="604">
          <cell r="A604" t="str">
            <v>2.9.2.4.1.02.08.</v>
          </cell>
          <cell r="B604" t="str">
            <v>Nao Aplicavel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</row>
        <row r="605">
          <cell r="A605" t="str">
            <v>2.9.2.4.1.02.09.</v>
          </cell>
          <cell r="B605" t="str">
            <v>Suprimento de Fundos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</row>
        <row r="606">
          <cell r="A606" t="str">
            <v>2.9.2.4.1.02.10.</v>
          </cell>
          <cell r="B606" t="str">
            <v>Por Integracao de Dados Contabeis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</row>
        <row r="607">
          <cell r="A607" t="str">
            <v>2.9.2.4.1.02.12.</v>
          </cell>
          <cell r="B607" t="str">
            <v>Pregao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</row>
        <row r="608">
          <cell r="A608" t="str">
            <v>2.9.2.4.1.03.</v>
          </cell>
          <cell r="B608" t="str">
            <v>Empenhos por Modal. de Licitacao Liq.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</row>
        <row r="609">
          <cell r="A609" t="str">
            <v>2.9.2.4.1.03.01.</v>
          </cell>
          <cell r="B609" t="str">
            <v>Concurso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</row>
        <row r="610">
          <cell r="A610" t="str">
            <v>2.9.2.4.1.03.02.</v>
          </cell>
          <cell r="B610" t="str">
            <v>Convite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</row>
        <row r="611">
          <cell r="A611" t="str">
            <v>2.9.2.4.1.03.03.</v>
          </cell>
          <cell r="B611" t="str">
            <v>Tomada de Precos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</row>
        <row r="612">
          <cell r="A612" t="str">
            <v>2.9.2.4.1.03.04.</v>
          </cell>
          <cell r="B612" t="str">
            <v>Concorrencia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</row>
        <row r="613">
          <cell r="A613" t="str">
            <v>2.9.2.4.1.03.06.</v>
          </cell>
          <cell r="B613" t="str">
            <v>Dispensa de Licitacao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</row>
        <row r="614">
          <cell r="A614" t="str">
            <v>2.9.2.4.1.03.07.</v>
          </cell>
          <cell r="B614" t="str">
            <v>Licitacao Inexigivel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</row>
        <row r="615">
          <cell r="A615" t="str">
            <v>2.9.2.4.1.03.08.</v>
          </cell>
          <cell r="B615" t="str">
            <v>Nao Aplicavel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</row>
        <row r="616">
          <cell r="A616" t="str">
            <v>2.9.2.4.1.03.09.</v>
          </cell>
          <cell r="B616" t="str">
            <v>Suprimento de Fundos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</row>
        <row r="617">
          <cell r="A617" t="str">
            <v>2.9.2.4.1.03.10.</v>
          </cell>
          <cell r="B617" t="str">
            <v>Por Integracao de Dados Contabeis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</row>
        <row r="618">
          <cell r="A618" t="str">
            <v>2.9.2.4.1.03.12.</v>
          </cell>
          <cell r="B618" t="str">
            <v>Pregao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</row>
        <row r="619">
          <cell r="A619" t="str">
            <v>2.9.2.4.1.04.</v>
          </cell>
          <cell r="B619" t="str">
            <v>Empenhos por Credor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</row>
        <row r="620">
          <cell r="A620" t="str">
            <v>2.9.2.4.1.04.01.</v>
          </cell>
          <cell r="B620" t="str">
            <v>Valores em Liquidacao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</row>
        <row r="621">
          <cell r="A621" t="str">
            <v>2.9.2.4.1.04.02.</v>
          </cell>
          <cell r="B621" t="str">
            <v>Valores Liquidados a Pagar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</row>
        <row r="622">
          <cell r="A622" t="str">
            <v>2.9.2.4.1.04.03.</v>
          </cell>
          <cell r="B622" t="str">
            <v>Valores Pagos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</row>
        <row r="623">
          <cell r="A623" t="str">
            <v>2.9.2.4.1.05.</v>
          </cell>
          <cell r="B623" t="str">
            <v>Empenhos de Restos a Pagar por Credor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</row>
        <row r="624">
          <cell r="A624" t="str">
            <v>2.9.2.4.1.05.01.</v>
          </cell>
          <cell r="B624" t="str">
            <v>Restos a Pagar a Liquidar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</row>
        <row r="625">
          <cell r="A625" t="str">
            <v>2.9.2.4.1.05.02.</v>
          </cell>
          <cell r="B625" t="str">
            <v>Restos a Pg Liq. no Exercicio Corren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</row>
        <row r="626">
          <cell r="A626" t="str">
            <v>2.9.2.4.1.05.03.</v>
          </cell>
          <cell r="B626" t="str">
            <v>Restos a Pagar Pagos - Controle por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</row>
        <row r="627">
          <cell r="A627" t="str">
            <v>2.9.2.4.1.05.05.</v>
          </cell>
          <cell r="B627" t="str">
            <v>Inscricao de Restos a Pagar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</row>
        <row r="628">
          <cell r="A628" t="str">
            <v>2.9.2.4.1.05.08.</v>
          </cell>
          <cell r="B628" t="str">
            <v>Restos a Pg Liq. no Exercicio Anteri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</row>
        <row r="629">
          <cell r="A629" t="str">
            <v>2.9.2.4.1.05.09.</v>
          </cell>
          <cell r="B629" t="str">
            <v>Cancel. de Restos a Pg Nao Processad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</row>
        <row r="630">
          <cell r="A630" t="str">
            <v>2.9.2.4.1.05.10.</v>
          </cell>
          <cell r="B630" t="str">
            <v>Restos a Pagar Pagos - Controle por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</row>
        <row r="631">
          <cell r="A631" t="str">
            <v>2.9.2.4.1.05.90.</v>
          </cell>
          <cell r="B631" t="str">
            <v>Cancelamento de Restos a Pg Processa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</row>
        <row r="632">
          <cell r="A632" t="str">
            <v>2.9.2.4.1.05.99.</v>
          </cell>
          <cell r="B632" t="str">
            <v>Outras Inscricoes de Restos a Pagar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</row>
        <row r="633">
          <cell r="A633" t="str">
            <v>2.9.2.4.1.99.</v>
          </cell>
          <cell r="B633" t="str">
            <v>Outras Emissoes de Empenho (-)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</row>
        <row r="634">
          <cell r="A634" t="str">
            <v>2.9.3.</v>
          </cell>
          <cell r="B634" t="str">
            <v>Execucao da Programacao Financeira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</row>
        <row r="635">
          <cell r="A635" t="str">
            <v>2.9.3.1.</v>
          </cell>
          <cell r="B635" t="str">
            <v>Cotas de Despesas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</row>
        <row r="636">
          <cell r="A636" t="str">
            <v>2.9.3.1.1.</v>
          </cell>
          <cell r="B636" t="str">
            <v>Cotas de Despesa Orcamentaria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</row>
        <row r="637">
          <cell r="A637" t="str">
            <v>2.9.3.1.1.01.</v>
          </cell>
          <cell r="B637" t="str">
            <v>Cotas de Despesa Autorizada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</row>
        <row r="638">
          <cell r="A638" t="str">
            <v>2.9.3.1.1.01.01.</v>
          </cell>
          <cell r="B638" t="str">
            <v>Cota de Despesa Indisponivel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</row>
        <row r="639">
          <cell r="A639" t="str">
            <v>2.9.3.1.1.01.02.</v>
          </cell>
          <cell r="B639" t="str">
            <v>Cota de Despesa a Programar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</row>
        <row r="640">
          <cell r="A640" t="str">
            <v>2.9.3.1.1.01.03.</v>
          </cell>
          <cell r="B640" t="str">
            <v>Cota de Despesa a Receber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</row>
        <row r="641">
          <cell r="A641" t="str">
            <v>2.9.3.1.1.01.04.</v>
          </cell>
          <cell r="B641" t="str">
            <v>Cota de Despesa Recebida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</row>
        <row r="642">
          <cell r="A642" t="str">
            <v>2.9.3.1.1.01.05.</v>
          </cell>
          <cell r="B642" t="str">
            <v>Cota de Despesa Diretamente Arrecada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</row>
        <row r="643">
          <cell r="A643" t="str">
            <v>2.9.3.1.1.01.06.</v>
          </cell>
          <cell r="B643" t="str">
            <v>Cota de Despesa Transferida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</row>
        <row r="644">
          <cell r="A644" t="str">
            <v>2.9.3.1.1.01.07.</v>
          </cell>
          <cell r="B644" t="str">
            <v>Cota de Desp Proveniente de Darf Emi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</row>
        <row r="645">
          <cell r="A645" t="str">
            <v>2.9.3.1.1.01.09.</v>
          </cell>
          <cell r="B645" t="str">
            <v>Cota de Despesa Regularizada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</row>
        <row r="646">
          <cell r="A646" t="str">
            <v>2.9.3.1.1.01.13.</v>
          </cell>
          <cell r="B646" t="str">
            <v>Cota de Desp a Receber de Restos a P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</row>
        <row r="647">
          <cell r="A647" t="str">
            <v>2.9.3.1.1.01.15.</v>
          </cell>
          <cell r="B647" t="str">
            <v>Cota de Despesa a Aprovar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</row>
        <row r="648">
          <cell r="A648" t="str">
            <v>2.9.3.1.1.02.</v>
          </cell>
          <cell r="B648" t="str">
            <v>Cotas de Repasse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</row>
        <row r="649">
          <cell r="A649" t="str">
            <v>2.9.3.1.1.02.01.</v>
          </cell>
          <cell r="B649" t="str">
            <v>Cota de Repasse Indisponivel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</row>
        <row r="650">
          <cell r="A650" t="str">
            <v>2.9.3.1.1.02.02.</v>
          </cell>
          <cell r="B650" t="str">
            <v>Cota de Repasse a Programar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</row>
        <row r="651">
          <cell r="A651" t="str">
            <v>2.9.3.1.1.02.03.</v>
          </cell>
          <cell r="B651" t="str">
            <v>Cota de Repasse a Receber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</row>
        <row r="652">
          <cell r="A652" t="str">
            <v>2.9.3.1.1.02.04.</v>
          </cell>
          <cell r="B652" t="str">
            <v>Cota de Repasse Recebida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</row>
        <row r="653">
          <cell r="A653" t="str">
            <v>2.9.3.1.1.02.05.</v>
          </cell>
          <cell r="B653" t="str">
            <v>Cota de Repasse Diretamente Arrecada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</row>
        <row r="654">
          <cell r="A654" t="str">
            <v>2.9.3.1.1.02.06.</v>
          </cell>
          <cell r="B654" t="str">
            <v>Cota de Repasse Transferida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</row>
        <row r="655">
          <cell r="A655" t="str">
            <v>2.9.3.1.1.02.08.</v>
          </cell>
          <cell r="B655" t="str">
            <v>Cota de Repasse a Rec. por Transfere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</row>
        <row r="656">
          <cell r="A656" t="str">
            <v>2.9.3.1.1.02.09.</v>
          </cell>
          <cell r="B656" t="str">
            <v>Cota de Repasse Regularizado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</row>
        <row r="657">
          <cell r="A657" t="str">
            <v>2.9.3.1.1.02.10.</v>
          </cell>
          <cell r="B657" t="str">
            <v>Cota Repasse Recebida por Transferen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</row>
        <row r="658">
          <cell r="A658" t="str">
            <v>2.9.3.1.1.02.11.</v>
          </cell>
          <cell r="B658" t="str">
            <v>Cota Recebida Diferida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</row>
        <row r="659">
          <cell r="A659" t="str">
            <v>2.9.3.1.1.02.15.</v>
          </cell>
          <cell r="B659" t="str">
            <v>Cota de Repasse a Aprovar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</row>
        <row r="660">
          <cell r="A660" t="str">
            <v>2.9.3.1.1.03.</v>
          </cell>
          <cell r="B660" t="str">
            <v>Cotas Financeiras Programadas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</row>
        <row r="661">
          <cell r="A661" t="str">
            <v>2.9.3.1.1.03.01.</v>
          </cell>
          <cell r="B661" t="str">
            <v>Cota Financeira Solicitada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</row>
        <row r="662">
          <cell r="A662" t="str">
            <v>2.9.3.1.1.03.02.</v>
          </cell>
          <cell r="B662" t="str">
            <v>Cota Financeira a Receber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</row>
        <row r="663">
          <cell r="A663" t="str">
            <v>2.9.3.1.1.03.03.</v>
          </cell>
          <cell r="B663" t="str">
            <v>Cota Financeira Recebida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</row>
        <row r="664">
          <cell r="A664" t="str">
            <v>2.9.3.1.1.03.04.</v>
          </cell>
          <cell r="B664" t="str">
            <v>Cota Financeira Diretamente Arrecada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</row>
        <row r="665">
          <cell r="A665" t="str">
            <v>2.9.3.1.1.03.06.</v>
          </cell>
          <cell r="B665" t="str">
            <v>Cota Financeira de Restos a Pg - Rec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</row>
        <row r="666">
          <cell r="A666" t="str">
            <v>2.9.3.1.1.03.07.</v>
          </cell>
          <cell r="B666" t="str">
            <v>Cota Financeira de Darf Emitido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</row>
        <row r="667">
          <cell r="A667" t="str">
            <v>2.9.3.1.1.03.09.</v>
          </cell>
          <cell r="B667" t="str">
            <v>Cota Financeira a Remanejar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</row>
        <row r="668">
          <cell r="A668" t="str">
            <v>2.9.3.1.1.03.10.</v>
          </cell>
          <cell r="B668" t="str">
            <v>Cota Financeira Remanejada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</row>
        <row r="669">
          <cell r="A669" t="str">
            <v>2.9.3.1.1.03.99.</v>
          </cell>
          <cell r="B669" t="str">
            <v>Diversas Cotas Financeiras (-)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</row>
        <row r="670">
          <cell r="A670" t="str">
            <v>2.9.3.1.1.04.</v>
          </cell>
          <cell r="B670" t="str">
            <v>Cotas de Sub-Repasse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</row>
        <row r="671">
          <cell r="A671" t="str">
            <v>2.9.3.1.1.04.01.</v>
          </cell>
          <cell r="B671" t="str">
            <v>Cota de Sub-Repasse Indisponivel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</row>
        <row r="672">
          <cell r="A672" t="str">
            <v>2.9.3.1.1.04.02.</v>
          </cell>
          <cell r="B672" t="str">
            <v>Cota de Sub-Repasse a Programar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</row>
        <row r="673">
          <cell r="A673" t="str">
            <v>2.9.3.1.1.04.03.</v>
          </cell>
          <cell r="B673" t="str">
            <v>Cota de Sub-Repasse a Receber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</row>
        <row r="674">
          <cell r="A674" t="str">
            <v>2.9.3.1.1.04.04.</v>
          </cell>
          <cell r="B674" t="str">
            <v>Cota de Sub-Repasse Recebida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</row>
        <row r="675">
          <cell r="A675" t="str">
            <v>2.9.3.1.1.04.05.</v>
          </cell>
          <cell r="B675" t="str">
            <v>Cota de Sub-Repasse Diretamente Arre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</row>
        <row r="676">
          <cell r="A676" t="str">
            <v>2.9.3.1.1.04.07.</v>
          </cell>
          <cell r="B676" t="str">
            <v>Cota de Sub-Repasse de Darf Emitido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</row>
        <row r="677">
          <cell r="A677" t="str">
            <v>2.9.3.1.1.04.15.</v>
          </cell>
          <cell r="B677" t="str">
            <v>Cota de Sub-Repasse a Aprovar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</row>
        <row r="678">
          <cell r="A678" t="str">
            <v>2.9.3.1.1.04.99.</v>
          </cell>
          <cell r="B678" t="str">
            <v>Outras Cotas de Sub-Repasse (-)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</row>
        <row r="679">
          <cell r="A679" t="str">
            <v>2.9.3.1.1.99.</v>
          </cell>
          <cell r="B679" t="str">
            <v>Diversas Cotas Orcamentarias (-)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</row>
        <row r="680">
          <cell r="A680" t="str">
            <v>2.9.3.2.</v>
          </cell>
          <cell r="B680" t="str">
            <v>Disponibilidades Financeiras</v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</row>
        <row r="681">
          <cell r="A681" t="str">
            <v>2.9.5.</v>
          </cell>
          <cell r="B681" t="str">
            <v>Execucao de Restos a Pagar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</row>
        <row r="682">
          <cell r="A682" t="str">
            <v>2.9.5.1.</v>
          </cell>
          <cell r="B682" t="str">
            <v>Restos a Pagar a Liquidar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</row>
        <row r="683">
          <cell r="A683" t="str">
            <v>2.9.5.2.</v>
          </cell>
          <cell r="B683" t="str">
            <v>Restos a Pagar Pagos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</row>
        <row r="684">
          <cell r="A684" t="str">
            <v>2.9.5.4.</v>
          </cell>
          <cell r="B684" t="str">
            <v>Restos a Pagar Liquidados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</row>
        <row r="685">
          <cell r="A685" t="str">
            <v>2.9.9.</v>
          </cell>
          <cell r="B685" t="str">
            <v>Compensacoes Passivas Diversas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</row>
        <row r="686">
          <cell r="A686" t="str">
            <v>2.9.9.1.</v>
          </cell>
          <cell r="B686" t="str">
            <v>Valores, Tit. e Bens sob Respons.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</row>
        <row r="687">
          <cell r="A687" t="str">
            <v>2.9.9.5.</v>
          </cell>
          <cell r="B687" t="str">
            <v>Valores em Garantia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</row>
        <row r="688">
          <cell r="A688" t="str">
            <v>2.9.9.7.</v>
          </cell>
          <cell r="B688" t="str">
            <v>Direitos e Obrigacoes Contratadas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</row>
        <row r="689">
          <cell r="A689" t="str">
            <v>2.9.9.9.</v>
          </cell>
          <cell r="B689" t="str">
            <v>Compensacoes Diversas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</row>
        <row r="690">
          <cell r="A690" t="str">
            <v>3.</v>
          </cell>
          <cell r="B690" t="str">
            <v>DESPESA</v>
          </cell>
          <cell r="C690">
            <v>82181090.019999996</v>
          </cell>
          <cell r="D690">
            <v>89237832.689999998</v>
          </cell>
          <cell r="E690">
            <v>6376531.5199999996</v>
          </cell>
          <cell r="F690">
            <v>165042391.19</v>
          </cell>
        </row>
        <row r="691">
          <cell r="A691" t="str">
            <v>3.3.</v>
          </cell>
          <cell r="B691" t="str">
            <v>DESPESAS CORRENTES</v>
          </cell>
          <cell r="C691">
            <v>82181090.019999996</v>
          </cell>
          <cell r="D691">
            <v>89237832.689999998</v>
          </cell>
          <cell r="E691">
            <v>6376531.5199999996</v>
          </cell>
          <cell r="F691">
            <v>165042391.19</v>
          </cell>
        </row>
        <row r="692">
          <cell r="A692" t="str">
            <v>3.3.1.</v>
          </cell>
          <cell r="B692" t="str">
            <v>Pessoal e Encargos Sociais</v>
          </cell>
          <cell r="C692">
            <v>82181090.019999996</v>
          </cell>
          <cell r="D692">
            <v>89237832.689999998</v>
          </cell>
          <cell r="E692">
            <v>6376531.5199999996</v>
          </cell>
          <cell r="F692">
            <v>165042391.19</v>
          </cell>
        </row>
        <row r="693">
          <cell r="A693" t="str">
            <v>3.3.1.9.</v>
          </cell>
          <cell r="B693" t="str">
            <v>Aplicacoes Diretas</v>
          </cell>
          <cell r="C693">
            <v>82181090.019999996</v>
          </cell>
          <cell r="D693">
            <v>89237832.689999998</v>
          </cell>
          <cell r="E693">
            <v>6376531.5199999996</v>
          </cell>
          <cell r="F693">
            <v>165042391.19</v>
          </cell>
        </row>
        <row r="694">
          <cell r="A694" t="str">
            <v>3.3.1.9.0.</v>
          </cell>
          <cell r="B694" t="str">
            <v>Aposentadorias</v>
          </cell>
          <cell r="C694">
            <v>82181090.019999996</v>
          </cell>
          <cell r="D694">
            <v>89237832.689999998</v>
          </cell>
          <cell r="E694">
            <v>6376531.5199999996</v>
          </cell>
          <cell r="F694">
            <v>165042391.19</v>
          </cell>
        </row>
        <row r="695">
          <cell r="A695" t="str">
            <v>3.3.1.9.0.01.</v>
          </cell>
          <cell r="B695" t="str">
            <v>Aposentadorias</v>
          </cell>
          <cell r="C695">
            <v>70835079.609999999</v>
          </cell>
          <cell r="D695">
            <v>70950180.819999993</v>
          </cell>
          <cell r="E695">
            <v>542.03</v>
          </cell>
          <cell r="F695">
            <v>141784718.40000001</v>
          </cell>
        </row>
        <row r="696">
          <cell r="A696" t="str">
            <v>3.3.1.9.0.01.01.</v>
          </cell>
          <cell r="B696" t="str">
            <v>Inativos</v>
          </cell>
          <cell r="C696">
            <v>70835079.609999999</v>
          </cell>
          <cell r="D696">
            <v>70950180.819999993</v>
          </cell>
          <cell r="E696">
            <v>542.03</v>
          </cell>
          <cell r="F696">
            <v>141784718.40000001</v>
          </cell>
        </row>
        <row r="697">
          <cell r="A697" t="str">
            <v>3.3.1.9.0.01.02.</v>
          </cell>
          <cell r="B697" t="str">
            <v>Adiantamento de Proventos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</row>
        <row r="698">
          <cell r="A698" t="str">
            <v>3.3.1.9.0.03.</v>
          </cell>
          <cell r="B698" t="str">
            <v>Pensoes</v>
          </cell>
          <cell r="C698">
            <v>10875938.039999999</v>
          </cell>
          <cell r="D698">
            <v>17298318.739999998</v>
          </cell>
          <cell r="E698">
            <v>6370248.0999999996</v>
          </cell>
          <cell r="F698">
            <v>21804008.68</v>
          </cell>
        </row>
        <row r="699">
          <cell r="A699" t="str">
            <v>3.3.1.9.0.03.01.</v>
          </cell>
          <cell r="B699" t="str">
            <v>Pensoes Previdenciarias</v>
          </cell>
          <cell r="C699">
            <v>10875938.039999999</v>
          </cell>
          <cell r="D699">
            <v>17298318.739999998</v>
          </cell>
          <cell r="E699">
            <v>6370248.0999999996</v>
          </cell>
          <cell r="F699">
            <v>21804008.68</v>
          </cell>
        </row>
        <row r="700">
          <cell r="A700" t="str">
            <v>3.3.1.9.0.03.99.</v>
          </cell>
          <cell r="B700" t="str">
            <v>Poder Legislativo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</row>
        <row r="701">
          <cell r="A701" t="str">
            <v>3.3.1.9.0.09.</v>
          </cell>
          <cell r="B701" t="str">
            <v>Salario-Familia</v>
          </cell>
          <cell r="C701">
            <v>188424</v>
          </cell>
          <cell r="D701">
            <v>168816</v>
          </cell>
          <cell r="E701">
            <v>0</v>
          </cell>
          <cell r="F701">
            <v>357240</v>
          </cell>
        </row>
        <row r="702">
          <cell r="A702" t="str">
            <v>3.3.1.9.0.09.01.</v>
          </cell>
          <cell r="B702" t="str">
            <v>Salario-Familia - Inativos</v>
          </cell>
          <cell r="C702">
            <v>188424</v>
          </cell>
          <cell r="D702">
            <v>168816</v>
          </cell>
          <cell r="E702">
            <v>0</v>
          </cell>
          <cell r="F702">
            <v>357240</v>
          </cell>
        </row>
        <row r="703">
          <cell r="A703" t="str">
            <v>3.3.1.9.0.09.02.</v>
          </cell>
          <cell r="B703" t="str">
            <v>Salario-Familia - Pensionistas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</row>
        <row r="704">
          <cell r="A704" t="str">
            <v>3.3.1.9.0.09.03.</v>
          </cell>
          <cell r="B704" t="str">
            <v>Salario-Familia - Estatutários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</row>
        <row r="705">
          <cell r="A705" t="str">
            <v>3.3.1.9.0.09.99.</v>
          </cell>
          <cell r="B705" t="str">
            <v>Poder Legislativo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</row>
        <row r="706">
          <cell r="A706" t="str">
            <v>3.3.1.9.0.11.</v>
          </cell>
          <cell r="B706" t="str">
            <v>Vencimentos/Vantagens Fixas - P. Civil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</row>
        <row r="707">
          <cell r="A707" t="str">
            <v>3.3.1.9.0.11.01.</v>
          </cell>
          <cell r="B707" t="str">
            <v>Vencimentos e Salarios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</row>
        <row r="708">
          <cell r="A708" t="str">
            <v>3.3.1.9.0.11.05.</v>
          </cell>
          <cell r="B708" t="str">
            <v>Incorporacoes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</row>
        <row r="709">
          <cell r="A709" t="str">
            <v>3.3.1.9.0.11.31.</v>
          </cell>
          <cell r="B709" t="str">
            <v>Gratificacao por Exercicio de Cargos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</row>
        <row r="710">
          <cell r="A710" t="str">
            <v>3.3.1.9.0.11.37.</v>
          </cell>
          <cell r="B710" t="str">
            <v>Gratificacao por Tempo de Servico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</row>
        <row r="711">
          <cell r="A711" t="str">
            <v>3.3.1.9.0.11.42.</v>
          </cell>
          <cell r="B711" t="str">
            <v>Ferias Indenizadas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</row>
        <row r="712">
          <cell r="A712" t="str">
            <v>3.3.1.9.0.11.43.</v>
          </cell>
          <cell r="B712" t="str">
            <v>13 Salario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</row>
        <row r="713">
          <cell r="A713" t="str">
            <v>3.3.1.9.0.11.44.</v>
          </cell>
          <cell r="B713" t="str">
            <v>Ferias - Abono Pecuniario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</row>
        <row r="714">
          <cell r="A714" t="str">
            <v>3.3.1.9.0.11.45.</v>
          </cell>
          <cell r="B714" t="str">
            <v>Ferias - Abono Constitucional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</row>
        <row r="715">
          <cell r="A715" t="str">
            <v>3.3.1.9.0.11.46.</v>
          </cell>
          <cell r="B715" t="str">
            <v>Ferias - Pagamento Antecipado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</row>
        <row r="716">
          <cell r="A716" t="str">
            <v>3.3.1.9.0.11.48.</v>
          </cell>
          <cell r="B716" t="str">
            <v>Licenca Capacitacao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</row>
        <row r="717">
          <cell r="A717" t="str">
            <v>3.3.1.9.0.13.</v>
          </cell>
          <cell r="B717" t="str">
            <v>Obrigacoes Patronais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</row>
        <row r="718">
          <cell r="A718" t="str">
            <v>3.3.1.9.0.13.01.</v>
          </cell>
          <cell r="B718" t="str">
            <v>FGTS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</row>
        <row r="719">
          <cell r="A719" t="str">
            <v>3.3.1.9.0.13.02.</v>
          </cell>
          <cell r="B719" t="str">
            <v>Contribuicoes Previdenciarias - INSS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</row>
        <row r="720">
          <cell r="A720" t="str">
            <v>3.3.1.9.0.13.14.</v>
          </cell>
          <cell r="B720" t="str">
            <v>Contrib. ao Regime Proprio de Previd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</row>
        <row r="721">
          <cell r="A721" t="str">
            <v>3.3.1.9.0.13.99.</v>
          </cell>
          <cell r="B721" t="str">
            <v>Outras Obrigacoes Patronais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</row>
        <row r="722">
          <cell r="A722" t="str">
            <v>3.3.1.9.0.91.</v>
          </cell>
          <cell r="B722" t="str">
            <v>Sentencas Judiciais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</row>
        <row r="723">
          <cell r="A723" t="str">
            <v>3.3.1.9.0.91.01.</v>
          </cell>
          <cell r="B723" t="str">
            <v>Sentencas Judiciais de Pensionistas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</row>
        <row r="724">
          <cell r="A724" t="str">
            <v>3.3.1.9.0.91.02.</v>
          </cell>
          <cell r="B724" t="str">
            <v>Sentencas Judiciais de Inativos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</row>
        <row r="725">
          <cell r="A725" t="str">
            <v>3.3.1.9.0.92.</v>
          </cell>
          <cell r="B725" t="str">
            <v>Despesas de Exercicios Anteriores</v>
          </cell>
          <cell r="C725">
            <v>281648.37</v>
          </cell>
          <cell r="D725">
            <v>765314.84</v>
          </cell>
          <cell r="E725">
            <v>2172.79</v>
          </cell>
          <cell r="F725">
            <v>1044790.42</v>
          </cell>
          <cell r="G725">
            <v>0</v>
          </cell>
        </row>
        <row r="726">
          <cell r="A726" t="str">
            <v>3.3.1.9.0.92.01.</v>
          </cell>
          <cell r="B726" t="str">
            <v>Despesa com Pessoal Ativo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</row>
        <row r="727">
          <cell r="A727" t="str">
            <v>3.3.1.9.0.92.03.</v>
          </cell>
          <cell r="B727" t="str">
            <v>Desp. Exerc. Ant. - Inativos</v>
          </cell>
          <cell r="C727">
            <v>224892.54</v>
          </cell>
          <cell r="D727">
            <v>396245.55</v>
          </cell>
          <cell r="E727">
            <v>2172.79</v>
          </cell>
          <cell r="F727">
            <v>618965.30000000005</v>
          </cell>
          <cell r="G727">
            <v>0</v>
          </cell>
        </row>
        <row r="728">
          <cell r="A728" t="str">
            <v>3.3.1.9.0.92.04.</v>
          </cell>
          <cell r="B728" t="str">
            <v>Desp. Exerc. Ant. - Pensionistas</v>
          </cell>
          <cell r="C728">
            <v>56755.83</v>
          </cell>
          <cell r="D728">
            <v>369069.29</v>
          </cell>
          <cell r="E728">
            <v>0</v>
          </cell>
          <cell r="F728">
            <v>425825.12</v>
          </cell>
        </row>
        <row r="729">
          <cell r="A729" t="str">
            <v>3.3.1.9.0.92.99.</v>
          </cell>
          <cell r="B729" t="str">
            <v>Outras Despesas de Exercicios Anteri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</row>
        <row r="730">
          <cell r="A730" t="str">
            <v>3.3.1.9.0.94.</v>
          </cell>
          <cell r="B730" t="str">
            <v>Indenizacoes e Restit. Trabalhistas</v>
          </cell>
          <cell r="C730">
            <v>0</v>
          </cell>
          <cell r="D730">
            <v>55202.29</v>
          </cell>
          <cell r="E730">
            <v>3568.6</v>
          </cell>
          <cell r="F730">
            <v>51633.69</v>
          </cell>
        </row>
        <row r="731">
          <cell r="A731" t="str">
            <v>3.3.1.9.0.94.01.</v>
          </cell>
          <cell r="B731" t="str">
            <v>Indenizacoes e Restit. Trabalhistas</v>
          </cell>
          <cell r="C731">
            <v>0</v>
          </cell>
          <cell r="D731">
            <v>949.47</v>
          </cell>
          <cell r="E731">
            <v>688.25</v>
          </cell>
          <cell r="F731">
            <v>261.22000000000003</v>
          </cell>
        </row>
        <row r="732">
          <cell r="A732" t="str">
            <v>3.3.1.9.0.94.02.</v>
          </cell>
          <cell r="B732" t="str">
            <v>Indeniz. Restit. Trabalh. -Pensionis</v>
          </cell>
          <cell r="C732">
            <v>0</v>
          </cell>
          <cell r="D732">
            <v>8165.47</v>
          </cell>
          <cell r="E732">
            <v>407.03</v>
          </cell>
          <cell r="F732">
            <v>7758.44</v>
          </cell>
        </row>
        <row r="733">
          <cell r="A733" t="str">
            <v>3.3.1.9.0.94.03.</v>
          </cell>
          <cell r="B733" t="str">
            <v>Indeniz. e Restit. Trabalh. - Inativ</v>
          </cell>
          <cell r="C733">
            <v>0</v>
          </cell>
          <cell r="D733">
            <v>46087.35</v>
          </cell>
          <cell r="E733">
            <v>2473.3200000000002</v>
          </cell>
          <cell r="F733">
            <v>43614.03</v>
          </cell>
        </row>
        <row r="734">
          <cell r="A734" t="str">
            <v>3.3.1.9.0.94.99.</v>
          </cell>
          <cell r="B734" t="str">
            <v>Poder Legislativo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</row>
        <row r="735">
          <cell r="A735" t="str">
            <v>3.3.1.9.0.96.</v>
          </cell>
          <cell r="B735" t="str">
            <v>Ressarc. de Desp. de Pessoal Requisita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</row>
        <row r="736">
          <cell r="A736" t="str">
            <v>3.3.1.9.0.96.01.</v>
          </cell>
          <cell r="B736" t="str">
            <v>Pessoal Requisitado de Outros Orgaos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</row>
        <row r="737">
          <cell r="A737" t="str">
            <v>3.3.3.</v>
          </cell>
          <cell r="B737" t="str">
            <v>Outras Despesas Correntes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</row>
        <row r="738">
          <cell r="A738" t="str">
            <v>3.3.3.2.</v>
          </cell>
          <cell r="B738" t="str">
            <v>Transferencias a Uniao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</row>
        <row r="739">
          <cell r="A739" t="str">
            <v>3.3.3.2.0.</v>
          </cell>
          <cell r="B739" t="str">
            <v>Aposentadorias e Reformas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</row>
        <row r="740">
          <cell r="A740" t="str">
            <v>3.3.3.2.0.01.</v>
          </cell>
          <cell r="B740" t="str">
            <v>Compensacao Previdenciaria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</row>
        <row r="741">
          <cell r="A741" t="str">
            <v>3.3.3.2.0.01.01.</v>
          </cell>
          <cell r="B741" t="str">
            <v>COMPREV - Aposentadoria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</row>
        <row r="742">
          <cell r="A742" t="str">
            <v>3.3.3.2.0.03.</v>
          </cell>
          <cell r="B742" t="str">
            <v>Pensoes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</row>
        <row r="743">
          <cell r="A743" t="str">
            <v>3.3.3.2.0.03.01.</v>
          </cell>
          <cell r="B743" t="str">
            <v>COMPREV -  Pensoes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</row>
        <row r="744">
          <cell r="A744" t="str">
            <v>3.3.3.9.</v>
          </cell>
          <cell r="B744" t="str">
            <v>Aplicacoes Diretas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</row>
        <row r="745">
          <cell r="A745" t="str">
            <v>3.3.3.9.0.</v>
          </cell>
          <cell r="B745" t="str">
            <v>Aposentadorias e Reformas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</row>
        <row r="746">
          <cell r="A746" t="str">
            <v>3.3.3.9.0.01.</v>
          </cell>
          <cell r="B746" t="str">
            <v>Aposentadorias e Reformas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</row>
        <row r="747">
          <cell r="A747" t="str">
            <v>3.3.3.9.0.01.01.</v>
          </cell>
          <cell r="B747" t="str">
            <v>Proventos - Pessoal Civil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</row>
        <row r="748">
          <cell r="A748" t="str">
            <v>3.3.3.9.0.01.06.</v>
          </cell>
          <cell r="B748" t="str">
            <v>13 Salario - Pessoal Civil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</row>
        <row r="749">
          <cell r="A749" t="str">
            <v>3.3.3.9.0.01.21.</v>
          </cell>
          <cell r="B749" t="str">
            <v>Proventos - Pessoal Militar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</row>
        <row r="750">
          <cell r="A750" t="str">
            <v>3.3.3.9.0.01.26.</v>
          </cell>
          <cell r="B750" t="str">
            <v>13 Salario - Pessoal Militar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</row>
        <row r="751">
          <cell r="A751" t="str">
            <v>3.3.3.9.0.01.99.</v>
          </cell>
          <cell r="B751" t="str">
            <v>Outras Aposentadorias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</row>
        <row r="752">
          <cell r="A752" t="str">
            <v>3.3.3.9.0.03.</v>
          </cell>
          <cell r="B752" t="str">
            <v>Pensoes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</row>
        <row r="753">
          <cell r="A753" t="str">
            <v>3.3.3.9.0.03.01.</v>
          </cell>
          <cell r="B753" t="str">
            <v>Civis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</row>
        <row r="754">
          <cell r="A754" t="str">
            <v>3.3.3.9.0.03.02.</v>
          </cell>
          <cell r="B754" t="str">
            <v>Militares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</row>
        <row r="755">
          <cell r="A755" t="str">
            <v>3.3.3.9.0.03.03.</v>
          </cell>
          <cell r="B755" t="str">
            <v>13 Salario - Pensionista Civil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</row>
        <row r="756">
          <cell r="A756" t="str">
            <v>3.3.3.9.0.03.04.</v>
          </cell>
          <cell r="B756" t="str">
            <v>13 Salario - Pensionista Militar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</row>
        <row r="757">
          <cell r="A757" t="str">
            <v>3.3.3.9.0.03.99.</v>
          </cell>
          <cell r="B757" t="str">
            <v>Outras Pensoes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</row>
        <row r="758">
          <cell r="A758" t="str">
            <v>3.3.3.9.0.05.</v>
          </cell>
          <cell r="B758" t="str">
            <v>Outros Beneficios Previdenciarios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</row>
        <row r="759">
          <cell r="A759" t="str">
            <v>3.3.3.9.0.09.</v>
          </cell>
          <cell r="B759" t="str">
            <v>Salario-Familia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</row>
        <row r="760">
          <cell r="A760" t="str">
            <v>3.3.3.9.0.09.02.</v>
          </cell>
          <cell r="B760" t="str">
            <v>Salario-Familia - Inativo Pessoal Ci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</row>
        <row r="761">
          <cell r="A761" t="str">
            <v>3.3.3.9.0.09.04.</v>
          </cell>
          <cell r="B761" t="str">
            <v>Salario-Familia - Inativo Pessoal Mi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</row>
        <row r="762">
          <cell r="A762" t="str">
            <v>3.3.3.9.0.09.05.</v>
          </cell>
          <cell r="B762" t="str">
            <v>Salario-Familia - Pensionista P. Civ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</row>
        <row r="763">
          <cell r="A763" t="str">
            <v>3.3.3.9.0.09.06.</v>
          </cell>
          <cell r="B763" t="str">
            <v>Salario-Familia - Pensionista P. Mil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</row>
        <row r="764">
          <cell r="A764" t="str">
            <v>3.3.3.9.0.13.</v>
          </cell>
          <cell r="B764" t="str">
            <v>Obrigacoes Patronais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</row>
        <row r="765">
          <cell r="A765" t="str">
            <v>3.3.3.9.0.13.01.</v>
          </cell>
          <cell r="B765" t="str">
            <v>FGTS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</row>
        <row r="766">
          <cell r="A766" t="str">
            <v>3.3.3.9.0.13.02.</v>
          </cell>
          <cell r="B766" t="str">
            <v>Contribuicoes Previdenciarias - INSS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</row>
        <row r="767">
          <cell r="A767" t="str">
            <v>3.3.3.9.0.13.99.</v>
          </cell>
          <cell r="B767" t="str">
            <v>Outras Obrigacoes Patronais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</row>
        <row r="768">
          <cell r="A768" t="str">
            <v>3.3.3.9.0.14.</v>
          </cell>
          <cell r="B768" t="str">
            <v>Diarias - Pessoal Civil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</row>
        <row r="769">
          <cell r="A769" t="str">
            <v>3.3.3.9.0.14.14.</v>
          </cell>
          <cell r="B769" t="str">
            <v>Diarias no Pais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</row>
        <row r="770">
          <cell r="A770" t="str">
            <v>3.3.3.9.0.14.16.</v>
          </cell>
          <cell r="B770" t="str">
            <v>Diarias no Exterior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</row>
        <row r="771">
          <cell r="A771" t="str">
            <v>3.3.3.9.0.30.</v>
          </cell>
          <cell r="B771" t="str">
            <v>Material de Consumo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</row>
        <row r="772">
          <cell r="A772" t="str">
            <v>3.3.3.9.0.30.01.</v>
          </cell>
          <cell r="B772" t="str">
            <v>Combustiveis e Lubrificantes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</row>
        <row r="773">
          <cell r="A773" t="str">
            <v>3.3.3.9.0.30.16.</v>
          </cell>
          <cell r="B773" t="str">
            <v>Material de Expediente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</row>
        <row r="774">
          <cell r="A774" t="str">
            <v>3.3.3.9.0.30.17.</v>
          </cell>
          <cell r="B774" t="str">
            <v>Material de Processamento de Dados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</row>
        <row r="775">
          <cell r="A775" t="str">
            <v>3.3.3.9.0.30.22.</v>
          </cell>
          <cell r="B775" t="str">
            <v>Material de Limpeza e Produto de Hig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</row>
        <row r="776">
          <cell r="A776" t="str">
            <v>3.3.3.9.0.30.24.</v>
          </cell>
          <cell r="B776" t="str">
            <v>Material para Manutencao de Bens Imo</v>
          </cell>
          <cell r="C776">
            <v>0</v>
          </cell>
          <cell r="D776">
            <v>0</v>
          </cell>
          <cell r="E776">
            <v>0</v>
          </cell>
          <cell r="F776">
            <v>0</v>
          </cell>
        </row>
        <row r="777">
          <cell r="A777" t="str">
            <v>3.3.3.9.0.30.25.</v>
          </cell>
          <cell r="B777" t="str">
            <v>Material para Manutencao de Bens Mov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</row>
        <row r="778">
          <cell r="A778" t="str">
            <v>3.3.3.9.0.30.29.</v>
          </cell>
          <cell r="B778" t="str">
            <v>Material para Audio, Video e Foto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</row>
        <row r="779">
          <cell r="A779" t="str">
            <v>3.3.3.9.0.30.30.</v>
          </cell>
          <cell r="B779" t="str">
            <v>Material para Comunicacoes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</row>
        <row r="780">
          <cell r="A780" t="str">
            <v>3.3.3.9.0.30.39.</v>
          </cell>
          <cell r="B780" t="str">
            <v>Material para Manutencao de Veiculos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</row>
        <row r="781">
          <cell r="A781" t="str">
            <v>3.3.3.9.0.30.41.</v>
          </cell>
          <cell r="B781" t="str">
            <v>Material para Utilizacao em Grafica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</row>
        <row r="782">
          <cell r="A782" t="str">
            <v>3.3.3.9.0.30.45.</v>
          </cell>
          <cell r="B782" t="str">
            <v>Material Tecnico p/ Selecao/Treiname</v>
          </cell>
          <cell r="C782">
            <v>0</v>
          </cell>
          <cell r="D782">
            <v>0</v>
          </cell>
          <cell r="E782">
            <v>0</v>
          </cell>
          <cell r="F782">
            <v>0</v>
          </cell>
        </row>
        <row r="783">
          <cell r="A783" t="str">
            <v>3.3.3.9.0.30.46.</v>
          </cell>
          <cell r="B783" t="str">
            <v>Material Bibliografico Nao Imobiliza</v>
          </cell>
          <cell r="C783">
            <v>0</v>
          </cell>
          <cell r="D783">
            <v>0</v>
          </cell>
          <cell r="E783">
            <v>0</v>
          </cell>
          <cell r="F783">
            <v>0</v>
          </cell>
        </row>
        <row r="784">
          <cell r="A784" t="str">
            <v>3.3.3.9.0.30.47.</v>
          </cell>
          <cell r="B784" t="str">
            <v>Aquisicao de Softwares de Base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</row>
        <row r="785">
          <cell r="A785" t="str">
            <v>3.3.3.9.0.30.96.</v>
          </cell>
          <cell r="B785" t="str">
            <v>Material de Consumo - Pagto Antecipa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</row>
        <row r="786">
          <cell r="A786" t="str">
            <v>3.3.3.9.0.30.99.</v>
          </cell>
          <cell r="B786" t="str">
            <v>Outros Materiais de Consumo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</row>
        <row r="787">
          <cell r="A787" t="str">
            <v>3.3.3.9.0.33.</v>
          </cell>
          <cell r="B787" t="str">
            <v>Passagens e Despesas com Locomocao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</row>
        <row r="788">
          <cell r="A788" t="str">
            <v>3.3.3.9.0.33.01.</v>
          </cell>
          <cell r="B788" t="str">
            <v>Passagens para o Pais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</row>
        <row r="789">
          <cell r="A789" t="str">
            <v>3.3.3.9.0.33.02.</v>
          </cell>
          <cell r="B789" t="str">
            <v>Passagens para o Exterior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</row>
        <row r="790">
          <cell r="A790" t="str">
            <v>3.3.3.9.0.33.99.</v>
          </cell>
          <cell r="B790" t="str">
            <v>Outras Despesas com Locomocao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</row>
        <row r="791">
          <cell r="A791" t="str">
            <v>3.3.3.9.0.35.</v>
          </cell>
          <cell r="B791" t="str">
            <v>Servicos de Consultoria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</row>
        <row r="792">
          <cell r="A792" t="str">
            <v>3.3.3.9.0.35.01.</v>
          </cell>
          <cell r="B792" t="str">
            <v>Assessoria e Consultoria Tec ou Juri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</row>
        <row r="793">
          <cell r="A793" t="str">
            <v>3.3.3.9.0.35.02.</v>
          </cell>
          <cell r="B793" t="str">
            <v>Auditoria Externa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</row>
        <row r="794">
          <cell r="A794" t="str">
            <v>3.3.3.9.0.35.99.</v>
          </cell>
          <cell r="B794" t="str">
            <v>Outros Servicos de Consultoria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</row>
        <row r="795">
          <cell r="A795" t="str">
            <v>3.3.3.9.0.36.</v>
          </cell>
          <cell r="B795" t="str">
            <v>Outros Servicos de Terceiros - PF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</row>
        <row r="796">
          <cell r="A796" t="str">
            <v>3.3.3.9.0.36.01.</v>
          </cell>
          <cell r="B796" t="str">
            <v>Condominios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</row>
        <row r="797">
          <cell r="A797" t="str">
            <v>3.3.3.9.0.36.02.</v>
          </cell>
          <cell r="B797" t="str">
            <v>Diarias Colaboradores Eventuais no P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</row>
        <row r="798">
          <cell r="A798" t="str">
            <v>3.3.3.9.0.36.03.</v>
          </cell>
          <cell r="B798" t="str">
            <v>Diarias Colaboradores Eventuais no E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</row>
        <row r="799">
          <cell r="A799" t="str">
            <v>3.3.3.9.0.36.04.</v>
          </cell>
          <cell r="B799" t="str">
            <v>Comissoes e Corretagens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</row>
        <row r="800">
          <cell r="A800" t="str">
            <v>3.3.3.9.0.36.05.</v>
          </cell>
          <cell r="B800" t="str">
            <v>Direitos Autorais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</row>
        <row r="801">
          <cell r="A801" t="str">
            <v>3.3.3.9.0.36.06.</v>
          </cell>
          <cell r="B801" t="str">
            <v>Servicos Tecnicos Profissionais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</row>
        <row r="802">
          <cell r="A802" t="str">
            <v>3.3.3.9.0.36.07.</v>
          </cell>
          <cell r="B802" t="str">
            <v>Estagiarios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</row>
        <row r="803">
          <cell r="A803" t="str">
            <v>3.3.3.9.0.36.08.</v>
          </cell>
          <cell r="B803" t="str">
            <v>Bolsa de Iniciacao ao Trabalho</v>
          </cell>
          <cell r="C803">
            <v>0</v>
          </cell>
          <cell r="D803">
            <v>0</v>
          </cell>
          <cell r="E803">
            <v>0</v>
          </cell>
          <cell r="F803">
            <v>0</v>
          </cell>
        </row>
        <row r="804">
          <cell r="A804" t="str">
            <v>3.3.3.9.0.36.11.</v>
          </cell>
          <cell r="B804" t="str">
            <v>Pro-Labore a Consultores Eventuais</v>
          </cell>
          <cell r="C804">
            <v>0</v>
          </cell>
          <cell r="D804">
            <v>0</v>
          </cell>
          <cell r="E804">
            <v>0</v>
          </cell>
          <cell r="F804">
            <v>0</v>
          </cell>
        </row>
        <row r="805">
          <cell r="A805" t="str">
            <v>3.3.3.9.0.36.13.</v>
          </cell>
          <cell r="B805" t="str">
            <v>Conferencias e Exposicoes</v>
          </cell>
          <cell r="C805">
            <v>0</v>
          </cell>
          <cell r="D805">
            <v>0</v>
          </cell>
          <cell r="E805">
            <v>0</v>
          </cell>
          <cell r="F805">
            <v>0</v>
          </cell>
        </row>
        <row r="806">
          <cell r="A806" t="str">
            <v>3.3.3.9.0.36.15.</v>
          </cell>
          <cell r="B806" t="str">
            <v>Locacao de Imoveis</v>
          </cell>
          <cell r="C806">
            <v>0</v>
          </cell>
          <cell r="D806">
            <v>0</v>
          </cell>
          <cell r="E806">
            <v>0</v>
          </cell>
          <cell r="F806">
            <v>0</v>
          </cell>
        </row>
        <row r="807">
          <cell r="A807" t="str">
            <v>3.3.3.9.0.36.16.</v>
          </cell>
          <cell r="B807" t="str">
            <v>Locacao de Bens Moveis e Intangiveis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</row>
        <row r="808">
          <cell r="A808" t="str">
            <v>3.3.3.9.0.36.18.</v>
          </cell>
          <cell r="B808" t="str">
            <v>Manutencao e Conservacao de Equipame</v>
          </cell>
          <cell r="C808">
            <v>0</v>
          </cell>
          <cell r="D808">
            <v>0</v>
          </cell>
          <cell r="E808">
            <v>0</v>
          </cell>
          <cell r="F808">
            <v>0</v>
          </cell>
        </row>
        <row r="809">
          <cell r="A809" t="str">
            <v>3.3.3.9.0.36.20.</v>
          </cell>
          <cell r="B809" t="str">
            <v>Manutencao e Conservacao de Veiculos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</row>
        <row r="810">
          <cell r="A810" t="str">
            <v>3.3.3.9.0.36.21.</v>
          </cell>
          <cell r="B810" t="str">
            <v>Manut/Conserv. Bens Moveis Outras Na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</row>
        <row r="811">
          <cell r="A811" t="str">
            <v>3.3.3.9.0.36.22.</v>
          </cell>
          <cell r="B811" t="str">
            <v>Manutencao e Conservacao de Bens Imo</v>
          </cell>
          <cell r="C811">
            <v>0</v>
          </cell>
          <cell r="D811">
            <v>0</v>
          </cell>
          <cell r="E811">
            <v>0</v>
          </cell>
          <cell r="F811">
            <v>0</v>
          </cell>
        </row>
        <row r="812">
          <cell r="A812" t="str">
            <v>3.3.3.9.0.36.25.</v>
          </cell>
          <cell r="B812" t="str">
            <v>Servicos de Limpeza e Conservacao</v>
          </cell>
          <cell r="C812">
            <v>0</v>
          </cell>
          <cell r="D812">
            <v>0</v>
          </cell>
          <cell r="E812">
            <v>0</v>
          </cell>
          <cell r="F812">
            <v>0</v>
          </cell>
        </row>
        <row r="813">
          <cell r="A813" t="str">
            <v>3.3.3.9.0.36.27.</v>
          </cell>
          <cell r="B813" t="str">
            <v>Servicos de Comunicacao em Geral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</row>
        <row r="814">
          <cell r="A814" t="str">
            <v>3.3.3.9.0.36.28.</v>
          </cell>
          <cell r="B814" t="str">
            <v>Servico de Selecao e Treinamento</v>
          </cell>
          <cell r="C814">
            <v>0</v>
          </cell>
          <cell r="D814">
            <v>0</v>
          </cell>
          <cell r="E814">
            <v>0</v>
          </cell>
          <cell r="F814">
            <v>0</v>
          </cell>
        </row>
        <row r="815">
          <cell r="A815" t="str">
            <v>3.3.3.9.0.36.34.</v>
          </cell>
          <cell r="B815" t="str">
            <v>Serv. de Pericias Medicas por Benefi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</row>
        <row r="816">
          <cell r="A816" t="str">
            <v>3.3.3.9.0.36.35.</v>
          </cell>
          <cell r="B816" t="str">
            <v>Serv. de Apoio Adm., Tecnico e Oper.</v>
          </cell>
          <cell r="C816">
            <v>0</v>
          </cell>
          <cell r="D816">
            <v>0</v>
          </cell>
          <cell r="E816">
            <v>0</v>
          </cell>
          <cell r="F816">
            <v>0</v>
          </cell>
        </row>
        <row r="817">
          <cell r="A817" t="str">
            <v>3.3.3.9.0.36.39.</v>
          </cell>
          <cell r="B817" t="str">
            <v>Fretes e Transportes de Encomendas</v>
          </cell>
          <cell r="C817">
            <v>0</v>
          </cell>
          <cell r="D817">
            <v>0</v>
          </cell>
          <cell r="E817">
            <v>0</v>
          </cell>
          <cell r="F817">
            <v>0</v>
          </cell>
        </row>
        <row r="818">
          <cell r="A818" t="str">
            <v>3.3.3.9.0.36.42.</v>
          </cell>
          <cell r="B818" t="str">
            <v>Juros</v>
          </cell>
          <cell r="C818">
            <v>0</v>
          </cell>
          <cell r="D818">
            <v>0</v>
          </cell>
          <cell r="E818">
            <v>0</v>
          </cell>
          <cell r="F818">
            <v>0</v>
          </cell>
        </row>
        <row r="819">
          <cell r="A819" t="str">
            <v>3.3.3.9.0.36.45.</v>
          </cell>
          <cell r="B819" t="str">
            <v>Jetons a Conselheiros</v>
          </cell>
          <cell r="C819">
            <v>0</v>
          </cell>
          <cell r="D819">
            <v>0</v>
          </cell>
          <cell r="E819">
            <v>0</v>
          </cell>
          <cell r="F819">
            <v>0</v>
          </cell>
        </row>
        <row r="820">
          <cell r="A820" t="str">
            <v>3.3.3.9.0.36.46.</v>
          </cell>
          <cell r="B820" t="str">
            <v>Diarias a Conselheiros</v>
          </cell>
          <cell r="C820">
            <v>0</v>
          </cell>
          <cell r="D820">
            <v>0</v>
          </cell>
          <cell r="E820">
            <v>0</v>
          </cell>
          <cell r="F820">
            <v>0</v>
          </cell>
        </row>
        <row r="821">
          <cell r="A821" t="str">
            <v>3.3.3.9.0.36.59.</v>
          </cell>
          <cell r="B821" t="str">
            <v>Servicos de Audio, Video e Foto</v>
          </cell>
          <cell r="C821">
            <v>0</v>
          </cell>
          <cell r="D821">
            <v>0</v>
          </cell>
          <cell r="E821">
            <v>0</v>
          </cell>
          <cell r="F821">
            <v>0</v>
          </cell>
        </row>
        <row r="822">
          <cell r="A822" t="str">
            <v>3.3.3.9.0.36.96.</v>
          </cell>
          <cell r="B822" t="str">
            <v>Outr. Serv. de Terceiros PF - Pagto</v>
          </cell>
          <cell r="C822">
            <v>0</v>
          </cell>
          <cell r="D822">
            <v>0</v>
          </cell>
          <cell r="E822">
            <v>0</v>
          </cell>
          <cell r="F822">
            <v>0</v>
          </cell>
        </row>
        <row r="823">
          <cell r="A823" t="str">
            <v>3.3.3.9.0.36.99.</v>
          </cell>
          <cell r="B823" t="str">
            <v>Outros Servicos</v>
          </cell>
          <cell r="C823">
            <v>0</v>
          </cell>
          <cell r="D823">
            <v>0</v>
          </cell>
          <cell r="E823">
            <v>0</v>
          </cell>
          <cell r="F823">
            <v>0</v>
          </cell>
        </row>
        <row r="824">
          <cell r="A824" t="str">
            <v>3.3.3.9.0.37.</v>
          </cell>
          <cell r="B824" t="str">
            <v>Locacao de Mao-de-Obra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</row>
        <row r="825">
          <cell r="A825" t="str">
            <v>3.3.3.9.0.37.01.</v>
          </cell>
          <cell r="B825" t="str">
            <v>Apoio Adm., Tecnico e Operacional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</row>
        <row r="826">
          <cell r="A826" t="str">
            <v>3.3.3.9.0.37.02.</v>
          </cell>
          <cell r="B826" t="str">
            <v>Limpeza e Conservacao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</row>
        <row r="827">
          <cell r="A827" t="str">
            <v>3.3.3.9.0.37.03.</v>
          </cell>
          <cell r="B827" t="str">
            <v>Vigilancia Ostensiva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</row>
        <row r="828">
          <cell r="A828" t="str">
            <v>3.3.3.9.0.37.04.</v>
          </cell>
          <cell r="B828" t="str">
            <v>Manutencao e Conservacao de Bens Imo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</row>
        <row r="829">
          <cell r="A829" t="str">
            <v>3.3.3.9.0.37.05.</v>
          </cell>
          <cell r="B829" t="str">
            <v>Servicos de Copa e Cozinha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</row>
        <row r="830">
          <cell r="A830" t="str">
            <v>3.3.3.9.0.37.06.</v>
          </cell>
          <cell r="B830" t="str">
            <v>Manutencao e Conservacao de Bens Mov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</row>
        <row r="831">
          <cell r="A831" t="str">
            <v>3.3.3.9.0.37.99.</v>
          </cell>
          <cell r="B831" t="str">
            <v>Outras Locacoes de Mao-de-Obra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</row>
        <row r="832">
          <cell r="A832" t="str">
            <v>3.3.3.9.0.39.</v>
          </cell>
          <cell r="B832" t="str">
            <v>Outros Servicos de Terceiros - PJ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</row>
        <row r="833">
          <cell r="A833" t="str">
            <v>3.3.3.9.0.39.01.</v>
          </cell>
          <cell r="B833" t="str">
            <v>Assinaturas de Periodicos e Anuidade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</row>
        <row r="834">
          <cell r="A834" t="str">
            <v>3.3.3.9.0.39.02.</v>
          </cell>
          <cell r="B834" t="str">
            <v>Condominios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</row>
        <row r="835">
          <cell r="A835" t="str">
            <v>3.3.3.9.0.39.03.</v>
          </cell>
          <cell r="B835" t="str">
            <v>Comissoes, Corretagens e Custodia</v>
          </cell>
          <cell r="C835">
            <v>0</v>
          </cell>
          <cell r="D835">
            <v>0</v>
          </cell>
          <cell r="E835">
            <v>0</v>
          </cell>
          <cell r="F835">
            <v>0</v>
          </cell>
        </row>
        <row r="836">
          <cell r="A836" t="str">
            <v>3.3.3.9.0.39.04.</v>
          </cell>
          <cell r="B836" t="str">
            <v>Direitos Autorais</v>
          </cell>
          <cell r="C836">
            <v>0</v>
          </cell>
          <cell r="D836">
            <v>0</v>
          </cell>
          <cell r="E836">
            <v>0</v>
          </cell>
          <cell r="F836">
            <v>0</v>
          </cell>
        </row>
        <row r="837">
          <cell r="A837" t="str">
            <v>3.3.3.9.0.39.05.</v>
          </cell>
          <cell r="B837" t="str">
            <v>Servicos Tecnicos Profissionais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</row>
        <row r="838">
          <cell r="A838" t="str">
            <v>3.3.3.9.0.39.08.</v>
          </cell>
          <cell r="B838" t="str">
            <v>Manutencao de Software</v>
          </cell>
          <cell r="C838">
            <v>0</v>
          </cell>
          <cell r="D838">
            <v>0</v>
          </cell>
          <cell r="E838">
            <v>0</v>
          </cell>
          <cell r="F838">
            <v>0</v>
          </cell>
        </row>
        <row r="839">
          <cell r="A839" t="str">
            <v>3.3.3.9.0.39.10.</v>
          </cell>
          <cell r="B839" t="str">
            <v>Locacao de Imoveis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</row>
        <row r="840">
          <cell r="A840" t="str">
            <v>3.3.3.9.0.39.11.</v>
          </cell>
          <cell r="B840" t="str">
            <v>Locacao de Softwares</v>
          </cell>
          <cell r="C840">
            <v>0</v>
          </cell>
          <cell r="D840">
            <v>0</v>
          </cell>
          <cell r="E840">
            <v>0</v>
          </cell>
          <cell r="F840">
            <v>0</v>
          </cell>
        </row>
        <row r="841">
          <cell r="A841" t="str">
            <v>3.3.3.9.0.39.12.</v>
          </cell>
          <cell r="B841" t="str">
            <v>Locacao de Maquinas e Equipamentos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</row>
        <row r="842">
          <cell r="A842" t="str">
            <v>3.3.3.9.0.39.14.</v>
          </cell>
          <cell r="B842" t="str">
            <v>Locacao Bens Moveis Out. Natur./Inta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</row>
        <row r="843">
          <cell r="A843" t="str">
            <v>3.3.3.9.0.39.16.</v>
          </cell>
          <cell r="B843" t="str">
            <v>Manutencao e Conservacao de Bens Imo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</row>
        <row r="844">
          <cell r="A844" t="str">
            <v>3.3.3.9.0.39.17.</v>
          </cell>
          <cell r="B844" t="str">
            <v>Manut. e Conserv. de Maquinas e Equi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</row>
        <row r="845">
          <cell r="A845" t="str">
            <v>3.3.3.9.0.39.19.</v>
          </cell>
          <cell r="B845" t="str">
            <v>Manutencao e Conservacao de Veiculos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</row>
        <row r="846">
          <cell r="A846" t="str">
            <v>3.3.3.9.0.39.20.</v>
          </cell>
          <cell r="B846" t="str">
            <v>Manut. e Conserv. Bens Moveis Out. N</v>
          </cell>
          <cell r="C846">
            <v>0</v>
          </cell>
          <cell r="D846">
            <v>0</v>
          </cell>
          <cell r="E846">
            <v>0</v>
          </cell>
          <cell r="F846">
            <v>0</v>
          </cell>
        </row>
        <row r="847">
          <cell r="A847" t="str">
            <v>3.3.3.9.0.39.22.</v>
          </cell>
          <cell r="B847" t="str">
            <v>Exposicoes, Congressos e Conferencia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</row>
        <row r="848">
          <cell r="A848" t="str">
            <v>3.3.3.9.0.39.32.</v>
          </cell>
          <cell r="B848" t="str">
            <v>Servicos Bancarios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</row>
        <row r="849">
          <cell r="A849" t="str">
            <v>3.3.3.9.0.39.37.</v>
          </cell>
          <cell r="B849" t="str">
            <v>Juros</v>
          </cell>
          <cell r="C849">
            <v>0</v>
          </cell>
          <cell r="D849">
            <v>0</v>
          </cell>
          <cell r="E849">
            <v>0</v>
          </cell>
          <cell r="F849">
            <v>0</v>
          </cell>
        </row>
        <row r="850">
          <cell r="A850" t="str">
            <v>3.3.3.9.0.39.43.</v>
          </cell>
          <cell r="B850" t="str">
            <v>Servicos de Energia Eletrica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</row>
        <row r="851">
          <cell r="A851" t="str">
            <v>3.3.3.9.0.39.44.</v>
          </cell>
          <cell r="B851" t="str">
            <v>Servicos de Agua e Esgoto</v>
          </cell>
          <cell r="C851">
            <v>0</v>
          </cell>
          <cell r="D851">
            <v>0</v>
          </cell>
          <cell r="E851">
            <v>0</v>
          </cell>
          <cell r="F851">
            <v>0</v>
          </cell>
        </row>
        <row r="852">
          <cell r="A852" t="str">
            <v>3.3.3.9.0.39.45.</v>
          </cell>
          <cell r="B852" t="str">
            <v>Servicos de Gas</v>
          </cell>
          <cell r="C852">
            <v>0</v>
          </cell>
          <cell r="D852">
            <v>0</v>
          </cell>
          <cell r="E852">
            <v>0</v>
          </cell>
          <cell r="F852">
            <v>0</v>
          </cell>
        </row>
        <row r="853">
          <cell r="A853" t="str">
            <v>3.3.3.9.0.39.47.</v>
          </cell>
          <cell r="B853" t="str">
            <v>Servicos de Comunicacao em Geral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</row>
        <row r="854">
          <cell r="A854" t="str">
            <v>3.3.3.9.0.39.48.</v>
          </cell>
          <cell r="B854" t="str">
            <v>Servico de Selecao e Treinamento</v>
          </cell>
          <cell r="C854">
            <v>0</v>
          </cell>
          <cell r="D854">
            <v>0</v>
          </cell>
          <cell r="E854">
            <v>0</v>
          </cell>
          <cell r="F854">
            <v>0</v>
          </cell>
        </row>
        <row r="855">
          <cell r="A855" t="str">
            <v>3.3.3.9.0.39.49.</v>
          </cell>
          <cell r="B855" t="str">
            <v>Producoes Jornalisticas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</row>
        <row r="856">
          <cell r="A856" t="str">
            <v>3.3.3.9.0.39.52.</v>
          </cell>
          <cell r="B856" t="str">
            <v>Servicos de Reabilitacao Profissiona</v>
          </cell>
          <cell r="C856">
            <v>0</v>
          </cell>
          <cell r="D856">
            <v>0</v>
          </cell>
          <cell r="E856">
            <v>0</v>
          </cell>
          <cell r="F856">
            <v>0</v>
          </cell>
        </row>
        <row r="857">
          <cell r="A857" t="str">
            <v>3.3.3.9.0.39.53.</v>
          </cell>
          <cell r="B857" t="str">
            <v>Servicos de Assistencia Social</v>
          </cell>
          <cell r="C857">
            <v>0</v>
          </cell>
          <cell r="D857">
            <v>0</v>
          </cell>
          <cell r="E857">
            <v>0</v>
          </cell>
          <cell r="F857">
            <v>0</v>
          </cell>
        </row>
        <row r="858">
          <cell r="A858" t="str">
            <v>3.3.3.9.0.39.54.</v>
          </cell>
          <cell r="B858" t="str">
            <v>Serv. de Creches e Assist. Pre-Escol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</row>
        <row r="859">
          <cell r="A859" t="str">
            <v>3.3.3.9.0.39.56.</v>
          </cell>
          <cell r="B859" t="str">
            <v>Servicos de Pericias Medicas para Be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</row>
        <row r="860">
          <cell r="A860" t="str">
            <v>3.3.3.9.0.39.57.</v>
          </cell>
          <cell r="B860" t="str">
            <v>Servicos de Processamento de Dados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</row>
        <row r="861">
          <cell r="A861" t="str">
            <v>3.3.3.9.0.39.58.</v>
          </cell>
          <cell r="B861" t="str">
            <v>Servicos de Telecomunicacoes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</row>
        <row r="862">
          <cell r="A862" t="str">
            <v>3.3.3.9.0.39.59.</v>
          </cell>
          <cell r="B862" t="str">
            <v>Servicos de Audio, Video e Foto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</row>
        <row r="863">
          <cell r="A863" t="str">
            <v>3.3.3.9.0.39.62.</v>
          </cell>
          <cell r="B863" t="str">
            <v>Servicos de Gerenciamento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</row>
        <row r="864">
          <cell r="A864" t="str">
            <v>3.3.3.9.0.39.63.</v>
          </cell>
          <cell r="B864" t="str">
            <v>Servicos Graficos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</row>
        <row r="865">
          <cell r="A865" t="str">
            <v>3.3.3.9.0.39.66.</v>
          </cell>
          <cell r="B865" t="str">
            <v>Servicos Judiciarios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</row>
        <row r="866">
          <cell r="A866" t="str">
            <v>3.3.3.9.0.39.69.</v>
          </cell>
          <cell r="B866" t="str">
            <v>Seguros em Geral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</row>
        <row r="867">
          <cell r="A867" t="str">
            <v>3.3.3.9.0.39.72.</v>
          </cell>
          <cell r="B867" t="str">
            <v>Vale-Transporte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</row>
        <row r="868">
          <cell r="A868" t="str">
            <v>3.3.3.9.0.39.73.</v>
          </cell>
          <cell r="B868" t="str">
            <v>Transporte de Servidores/Empregados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</row>
        <row r="869">
          <cell r="A869" t="str">
            <v>3.3.3.9.0.39.74.</v>
          </cell>
          <cell r="B869" t="str">
            <v>Fretes e Transportes de Encomendas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</row>
        <row r="870">
          <cell r="A870" t="str">
            <v>3.3.3.9.0.39.77.</v>
          </cell>
          <cell r="B870" t="str">
            <v>Vigilancia Ostensiva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</row>
        <row r="871">
          <cell r="A871" t="str">
            <v>3.3.3.9.0.39.78.</v>
          </cell>
          <cell r="B871" t="str">
            <v>Limpeza e Conservacao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</row>
        <row r="872">
          <cell r="A872" t="str">
            <v>3.3.3.9.0.39.79.</v>
          </cell>
          <cell r="B872" t="str">
            <v>Servico de Apoio Adm., Tecnico e Ope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</row>
        <row r="873">
          <cell r="A873" t="str">
            <v>3.3.3.9.0.39.80.</v>
          </cell>
          <cell r="B873" t="str">
            <v>Hospedagens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</row>
        <row r="874">
          <cell r="A874" t="str">
            <v>3.3.3.9.0.39.83.</v>
          </cell>
          <cell r="B874" t="str">
            <v>Serv. de Copias e Reproducao de Docu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</row>
        <row r="875">
          <cell r="A875" t="str">
            <v>3.3.3.9.0.39.88.</v>
          </cell>
          <cell r="B875" t="str">
            <v>Servicos de Propaganda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</row>
        <row r="876">
          <cell r="A876" t="str">
            <v>3.3.3.9.0.39.94.</v>
          </cell>
          <cell r="B876" t="str">
            <v>Aquisicao de Softwares de Aplicacao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</row>
        <row r="877">
          <cell r="A877" t="str">
            <v>3.3.3.9.0.39.95.</v>
          </cell>
          <cell r="B877" t="str">
            <v>Manut. e Conserv. Equip. Proc. de Da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</row>
        <row r="878">
          <cell r="A878" t="str">
            <v>3.3.3.9.0.39.96.</v>
          </cell>
          <cell r="B878" t="str">
            <v>Outros Servicos de Terceiros PJ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</row>
        <row r="879">
          <cell r="A879" t="str">
            <v>3.3.3.9.0.39.97.</v>
          </cell>
          <cell r="B879" t="str">
            <v>Despesas de Teleprocessamento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</row>
        <row r="880">
          <cell r="A880" t="str">
            <v>3.3.3.9.0.39.99.</v>
          </cell>
          <cell r="B880" t="str">
            <v>Outros Servicos de Terceiros - PJ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</row>
        <row r="881">
          <cell r="A881" t="str">
            <v>3.3.3.9.0.46.</v>
          </cell>
          <cell r="B881" t="str">
            <v>Auxilio-Alimentacao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</row>
        <row r="882">
          <cell r="A882" t="str">
            <v>3.3.3.9.0.46.01.</v>
          </cell>
          <cell r="B882" t="str">
            <v>Indenizacao Auxilio-Alimentacao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</row>
        <row r="883">
          <cell r="A883" t="str">
            <v>3.3.3.9.0.49.</v>
          </cell>
          <cell r="B883" t="str">
            <v>Auxilio-Transporte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</row>
        <row r="884">
          <cell r="A884" t="str">
            <v>3.3.3.9.0.49.01.</v>
          </cell>
          <cell r="B884" t="str">
            <v>Indenizacao Auxilio-Transporte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</row>
        <row r="885">
          <cell r="A885" t="str">
            <v>3.3.3.9.0.91.</v>
          </cell>
          <cell r="B885" t="str">
            <v>Sentencas Judiciais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</row>
        <row r="886">
          <cell r="A886" t="str">
            <v>3.3.3.9.0.91.99.</v>
          </cell>
          <cell r="B886" t="str">
            <v>Diversas Sentencas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356139.21</v>
          </cell>
        </row>
        <row r="887">
          <cell r="A887" t="str">
            <v>3.3.3.9.0.92.</v>
          </cell>
          <cell r="B887" t="str">
            <v>Despesas de Exercicios Anteriores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</row>
        <row r="888">
          <cell r="A888" t="str">
            <v>3.3.3.9.0.92.91.</v>
          </cell>
          <cell r="B888" t="str">
            <v>Sentencas Judiciais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</row>
        <row r="889">
          <cell r="A889" t="str">
            <v>3.3.3.9.0.92.93.</v>
          </cell>
          <cell r="B889" t="str">
            <v>Indenizacoes e Restituicoes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</row>
        <row r="890">
          <cell r="A890" t="str">
            <v>3.3.3.9.0.92.99.</v>
          </cell>
          <cell r="B890" t="str">
            <v>Outras Despesas Correntes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</row>
        <row r="891">
          <cell r="A891" t="str">
            <v>3.3.3.9.0.93.</v>
          </cell>
          <cell r="B891" t="str">
            <v>Indenizacoes e Restituicoes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</row>
        <row r="892">
          <cell r="A892" t="str">
            <v>3.3.3.9.0.93.01.</v>
          </cell>
          <cell r="B892" t="str">
            <v>Indenizacoes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</row>
        <row r="893">
          <cell r="A893" t="str">
            <v>3.3.3.9.0.93.02.</v>
          </cell>
          <cell r="B893" t="str">
            <v>Restituicoes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</row>
        <row r="894">
          <cell r="A894" t="str">
            <v>3.3.3.9.0.93.99.</v>
          </cell>
          <cell r="B894" t="str">
            <v>Diversas Indenizacoes e Restituicoes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</row>
        <row r="895">
          <cell r="A895" t="str">
            <v>3.4.</v>
          </cell>
          <cell r="B895" t="str">
            <v>DESPESAS DE CAPITAL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</row>
        <row r="896">
          <cell r="A896" t="str">
            <v>3.4.4.</v>
          </cell>
          <cell r="B896" t="str">
            <v>Investimentos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</row>
        <row r="897">
          <cell r="A897" t="str">
            <v>3.4.4.9.</v>
          </cell>
          <cell r="B897" t="str">
            <v>Aplicacoes Diretas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</row>
        <row r="898">
          <cell r="A898" t="str">
            <v>3.4.4.9.0.</v>
          </cell>
          <cell r="B898" t="str">
            <v>Aplicacoes Diretas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</row>
        <row r="899">
          <cell r="A899" t="str">
            <v>3.4.4.9.0.51.</v>
          </cell>
          <cell r="B899" t="str">
            <v>Obras e Instalacoes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</row>
        <row r="900">
          <cell r="A900" t="str">
            <v>3.4.4.9.0.51.91.</v>
          </cell>
          <cell r="B900" t="str">
            <v>Obras em Andamento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</row>
        <row r="901">
          <cell r="A901" t="str">
            <v>3.4.4.9.0.51.92.</v>
          </cell>
          <cell r="B901" t="str">
            <v>Instalacoes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</row>
        <row r="902">
          <cell r="A902" t="str">
            <v>3.4.4.9.0.51.93.</v>
          </cell>
          <cell r="B902" t="str">
            <v>Benfeitorias em Propriedades de Terc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</row>
        <row r="903">
          <cell r="A903" t="str">
            <v>3.4.4.9.0.51.99.</v>
          </cell>
          <cell r="B903" t="str">
            <v>Outras Obras e Instalacoes</v>
          </cell>
          <cell r="C903">
            <v>0</v>
          </cell>
          <cell r="D903">
            <v>0</v>
          </cell>
          <cell r="E903">
            <v>0</v>
          </cell>
          <cell r="F903">
            <v>0</v>
          </cell>
        </row>
        <row r="904">
          <cell r="A904" t="str">
            <v>3.4.4.9.0.52.</v>
          </cell>
          <cell r="B904" t="str">
            <v>Equipamentos e Material Permanente</v>
          </cell>
          <cell r="C904">
            <v>0</v>
          </cell>
          <cell r="D904">
            <v>0</v>
          </cell>
          <cell r="E904">
            <v>0</v>
          </cell>
          <cell r="F904">
            <v>0</v>
          </cell>
        </row>
        <row r="905">
          <cell r="A905" t="str">
            <v>3.4.4.9.0.52.06.</v>
          </cell>
          <cell r="B905" t="str">
            <v>Aparelhos e Equipamentos de Comunica</v>
          </cell>
          <cell r="C905">
            <v>0</v>
          </cell>
          <cell r="D905">
            <v>0</v>
          </cell>
          <cell r="E905">
            <v>0</v>
          </cell>
          <cell r="F905">
            <v>0</v>
          </cell>
        </row>
        <row r="906">
          <cell r="A906" t="str">
            <v>3.4.4.9.0.52.12.</v>
          </cell>
          <cell r="B906" t="str">
            <v>Aparelhos e Utensilios Domesticos</v>
          </cell>
          <cell r="C906">
            <v>0</v>
          </cell>
          <cell r="D906">
            <v>0</v>
          </cell>
          <cell r="E906">
            <v>0</v>
          </cell>
          <cell r="F906">
            <v>0</v>
          </cell>
        </row>
        <row r="907">
          <cell r="A907" t="str">
            <v>3.4.4.9.0.52.18.</v>
          </cell>
          <cell r="B907" t="str">
            <v>Colecoes e Materiais Bibliograficos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</row>
        <row r="908">
          <cell r="A908" t="str">
            <v>3.4.4.9.0.52.24.</v>
          </cell>
          <cell r="B908" t="str">
            <v>Equip. de Protecao, Seguranca e Soco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</row>
        <row r="909">
          <cell r="A909" t="str">
            <v>3.4.4.9.0.52.32.</v>
          </cell>
          <cell r="B909" t="str">
            <v>Maquinas e Equipamentos Graficos</v>
          </cell>
          <cell r="C909">
            <v>0</v>
          </cell>
          <cell r="D909">
            <v>0</v>
          </cell>
          <cell r="E909">
            <v>0</v>
          </cell>
          <cell r="F909">
            <v>0</v>
          </cell>
        </row>
        <row r="910">
          <cell r="A910" t="str">
            <v>3.4.4.9.0.52.33.</v>
          </cell>
          <cell r="B910" t="str">
            <v>Equipamentos para Audio, Video e Fot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</row>
        <row r="911">
          <cell r="A911" t="str">
            <v>3.4.4.9.0.52.34.</v>
          </cell>
          <cell r="B911" t="str">
            <v>Maquinas, Utensilios e Equip. Divers</v>
          </cell>
          <cell r="C911">
            <v>0</v>
          </cell>
          <cell r="D911">
            <v>0</v>
          </cell>
          <cell r="E911">
            <v>0</v>
          </cell>
          <cell r="F911">
            <v>0</v>
          </cell>
        </row>
        <row r="912">
          <cell r="A912" t="str">
            <v>3.4.4.9.0.52.35.</v>
          </cell>
          <cell r="B912" t="str">
            <v>Equipamentos de Processamento de Dad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</row>
        <row r="913">
          <cell r="A913" t="str">
            <v>3.4.4.9.0.52.36.</v>
          </cell>
          <cell r="B913" t="str">
            <v>Maq., Instal. e Utensilios de Escrit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</row>
        <row r="914">
          <cell r="A914" t="str">
            <v>3.4.4.9.0.52.39.</v>
          </cell>
          <cell r="B914" t="str">
            <v>Equip. e Utensilios Hidraulicos e El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</row>
        <row r="915">
          <cell r="A915" t="str">
            <v>3.4.4.9.0.52.42.</v>
          </cell>
          <cell r="B915" t="str">
            <v>Mobiliario em Geral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</row>
        <row r="916">
          <cell r="A916" t="str">
            <v>3.4.4.9.0.52.51.</v>
          </cell>
          <cell r="B916" t="str">
            <v>Pecas Nao Incorporaveis a Imoveis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</row>
        <row r="917">
          <cell r="A917" t="str">
            <v>3.4.4.9.0.52.52.</v>
          </cell>
          <cell r="B917" t="str">
            <v>Veiculos de Tracao Mecanica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</row>
        <row r="918">
          <cell r="A918" t="str">
            <v>3.4.4.9.0.52.57.</v>
          </cell>
          <cell r="B918" t="str">
            <v>Acessorios para Automoveis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</row>
        <row r="919">
          <cell r="A919" t="str">
            <v>3.4.4.9.0.52.96.</v>
          </cell>
          <cell r="B919" t="str">
            <v>Equip. e Mat. Permanente - Pagto Ant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</row>
        <row r="920">
          <cell r="A920" t="str">
            <v>3.4.4.9.0.52.99.</v>
          </cell>
          <cell r="B920" t="str">
            <v>Outros Materiais Permanentes</v>
          </cell>
          <cell r="C920">
            <v>0</v>
          </cell>
          <cell r="D920">
            <v>0</v>
          </cell>
          <cell r="E920">
            <v>0</v>
          </cell>
          <cell r="F920">
            <v>0</v>
          </cell>
        </row>
        <row r="921">
          <cell r="A921" t="str">
            <v>3.4.5.</v>
          </cell>
          <cell r="B921" t="str">
            <v>Inversoes Financeiras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</row>
        <row r="922">
          <cell r="A922" t="str">
            <v>3.4.5.9.</v>
          </cell>
          <cell r="B922" t="str">
            <v>Aplicacoes Diretas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</row>
        <row r="923">
          <cell r="A923" t="str">
            <v>3.4.5.9.0.</v>
          </cell>
          <cell r="B923" t="str">
            <v>Aplicacoes Diretas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</row>
        <row r="924">
          <cell r="A924" t="str">
            <v>3.4.5.9.0.61.</v>
          </cell>
          <cell r="B924" t="str">
            <v>Aquisicao de Imoveis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</row>
        <row r="925">
          <cell r="A925" t="str">
            <v>3.4.5.9.0.61.01.</v>
          </cell>
          <cell r="B925" t="str">
            <v>Edificios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</row>
        <row r="926">
          <cell r="A926" t="str">
            <v>3.4.5.9.0.61.03.</v>
          </cell>
          <cell r="B926" t="str">
            <v>Terrenos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</row>
        <row r="927">
          <cell r="A927" t="str">
            <v>3.4.5.9.0.61.06.</v>
          </cell>
          <cell r="B927" t="str">
            <v>Salas e Escritorios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</row>
        <row r="928">
          <cell r="A928" t="str">
            <v>3.4.5.9.0.61.91.</v>
          </cell>
          <cell r="B928" t="str">
            <v>Obras em Andamento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</row>
        <row r="929">
          <cell r="A929" t="str">
            <v>3.4.5.9.0.61.92.</v>
          </cell>
          <cell r="B929" t="str">
            <v>Instalacoes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</row>
        <row r="930">
          <cell r="A930" t="str">
            <v>3.4.5.9.0.61.99.</v>
          </cell>
          <cell r="B930" t="str">
            <v>Outros Bens Imoveis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</row>
        <row r="931">
          <cell r="A931" t="str">
            <v>4.</v>
          </cell>
          <cell r="B931" t="str">
            <v>RECEITA</v>
          </cell>
          <cell r="C931">
            <v>40128950.770000003</v>
          </cell>
          <cell r="D931">
            <v>1197687.79</v>
          </cell>
          <cell r="E931">
            <v>29504187.34</v>
          </cell>
          <cell r="F931">
            <v>68435450.319999993</v>
          </cell>
        </row>
        <row r="932">
          <cell r="A932" t="str">
            <v>4.1.</v>
          </cell>
          <cell r="B932" t="str">
            <v>RECEITAS CORRENTES</v>
          </cell>
          <cell r="C932">
            <v>40128950.770000003</v>
          </cell>
          <cell r="D932">
            <v>1197687.79</v>
          </cell>
          <cell r="E932">
            <v>29504187.34</v>
          </cell>
          <cell r="F932">
            <v>68435450.319999993</v>
          </cell>
        </row>
        <row r="933">
          <cell r="A933" t="str">
            <v>4.1.2.</v>
          </cell>
          <cell r="B933" t="str">
            <v>Receita de Contribuicoes</v>
          </cell>
          <cell r="C933">
            <v>21546623.420000002</v>
          </cell>
          <cell r="D933">
            <v>0</v>
          </cell>
          <cell r="E933">
            <v>12778106.359999999</v>
          </cell>
          <cell r="F933">
            <v>34324729.780000001</v>
          </cell>
        </row>
        <row r="934">
          <cell r="A934" t="str">
            <v>4.1.2.1.</v>
          </cell>
          <cell r="B934" t="str">
            <v>Contribuicoes Sociais</v>
          </cell>
          <cell r="C934">
            <v>21546623.420000002</v>
          </cell>
          <cell r="D934">
            <v>0</v>
          </cell>
          <cell r="E934">
            <v>12778106.359999999</v>
          </cell>
          <cell r="F934">
            <v>34324729.780000001</v>
          </cell>
        </row>
        <row r="935">
          <cell r="A935" t="str">
            <v>4.1.2.1.0.</v>
          </cell>
          <cell r="B935" t="str">
            <v>Contribuicoes Sociais</v>
          </cell>
          <cell r="C935">
            <v>21546623.420000002</v>
          </cell>
          <cell r="D935">
            <v>0</v>
          </cell>
          <cell r="E935">
            <v>12778106.359999999</v>
          </cell>
          <cell r="F935">
            <v>34324729.780000001</v>
          </cell>
        </row>
        <row r="936">
          <cell r="A936" t="str">
            <v>4.1.2.1.0.29.</v>
          </cell>
          <cell r="B936" t="str">
            <v>Contrib. Previdenc. do Regime Proprio</v>
          </cell>
          <cell r="C936">
            <v>21546623.420000002</v>
          </cell>
          <cell r="D936">
            <v>0</v>
          </cell>
          <cell r="E936">
            <v>12156638.810000001</v>
          </cell>
          <cell r="F936">
            <v>33703262.229999997</v>
          </cell>
        </row>
        <row r="937">
          <cell r="A937" t="str">
            <v>4.1.2.1.0.29.07.</v>
          </cell>
          <cell r="B937" t="str">
            <v>Contribuicao de Servidor Ativo Civil</v>
          </cell>
          <cell r="C937">
            <v>21542026.899999999</v>
          </cell>
          <cell r="D937">
            <v>0</v>
          </cell>
          <cell r="E937">
            <v>12156638.810000001</v>
          </cell>
          <cell r="F937">
            <v>33698665.710000001</v>
          </cell>
        </row>
        <row r="938">
          <cell r="A938" t="str">
            <v>4.1.2.1.0.29.07.01.</v>
          </cell>
          <cell r="B938" t="str">
            <v>Contribuicao Social - Adm. Direta</v>
          </cell>
          <cell r="C938">
            <v>18004257.260000002</v>
          </cell>
          <cell r="D938">
            <v>0</v>
          </cell>
          <cell r="E938">
            <v>9100199.5199999996</v>
          </cell>
          <cell r="F938">
            <v>27104456.780000001</v>
          </cell>
        </row>
        <row r="939">
          <cell r="A939" t="str">
            <v>4.1.2.1.0.29.07.02.</v>
          </cell>
          <cell r="B939" t="str">
            <v>Contr. Social - Adm. Ind. - PREVIR</v>
          </cell>
          <cell r="C939">
            <v>145096.79999999999</v>
          </cell>
          <cell r="D939">
            <v>0</v>
          </cell>
          <cell r="E939">
            <v>73257.679999999993</v>
          </cell>
          <cell r="F939">
            <v>218354.48</v>
          </cell>
        </row>
        <row r="940">
          <cell r="A940" t="str">
            <v>4.1.2.1.0.29.07.03.</v>
          </cell>
          <cell r="B940" t="str">
            <v>Contr. Social - Fund. F. de Paula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</row>
        <row r="941">
          <cell r="A941" t="str">
            <v>4.1.2.1.0.29.07.04.</v>
          </cell>
          <cell r="B941" t="str">
            <v>Contr. Social - Fundacao Rio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</row>
        <row r="942">
          <cell r="A942" t="str">
            <v>4.1.2.1.0.29.07.05.</v>
          </cell>
          <cell r="B942" t="str">
            <v>Contr. Social - Fundo Rio</v>
          </cell>
          <cell r="C942">
            <v>21732.21</v>
          </cell>
          <cell r="D942">
            <v>0</v>
          </cell>
          <cell r="E942">
            <v>10778.43</v>
          </cell>
          <cell r="F942">
            <v>32510.639999999999</v>
          </cell>
        </row>
        <row r="943">
          <cell r="A943" t="str">
            <v>4.1.2.1.0.29.07.06.</v>
          </cell>
          <cell r="B943" t="str">
            <v>Contr. Social - Fundacao Joao Goul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</row>
        <row r="944">
          <cell r="A944" t="str">
            <v>4.1.2.1.0.29.07.07.</v>
          </cell>
          <cell r="B944" t="str">
            <v>Contr. Social - Fund. Parques e Ja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</row>
        <row r="945">
          <cell r="A945" t="str">
            <v>4.1.2.1.0.29.07.08.</v>
          </cell>
          <cell r="B945" t="str">
            <v>Contr. Social - Fundacao Planetari</v>
          </cell>
          <cell r="C945">
            <v>3476.22</v>
          </cell>
          <cell r="D945">
            <v>0</v>
          </cell>
          <cell r="E945">
            <v>1694.93</v>
          </cell>
          <cell r="F945">
            <v>5171.1499999999996</v>
          </cell>
        </row>
        <row r="946">
          <cell r="A946" t="str">
            <v>4.1.2.1.0.29.07.09.</v>
          </cell>
          <cell r="B946" t="str">
            <v>Contr. Social - Fundacao Rio Espor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</row>
        <row r="947">
          <cell r="A947" t="str">
            <v>4.1.2.1.0.29.07.10.</v>
          </cell>
          <cell r="B947" t="str">
            <v>Contr. Social - Geo Rio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</row>
        <row r="948">
          <cell r="A948" t="str">
            <v>4.1.2.1.0.29.07.11.</v>
          </cell>
          <cell r="B948" t="str">
            <v>Contr. Social - Imprensa da Cidade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</row>
        <row r="949">
          <cell r="A949" t="str">
            <v>4.1.2.1.0.29.07.12.</v>
          </cell>
          <cell r="B949" t="str">
            <v>Contr. Social - IPLANRIO</v>
          </cell>
          <cell r="C949">
            <v>41386.019999999997</v>
          </cell>
          <cell r="D949">
            <v>0</v>
          </cell>
          <cell r="E949">
            <v>0</v>
          </cell>
          <cell r="F949">
            <v>41386.019999999997</v>
          </cell>
        </row>
        <row r="950">
          <cell r="A950" t="str">
            <v>4.1.2.1.0.29.07.13.</v>
          </cell>
          <cell r="B950" t="str">
            <v>Contr. Social - Multirio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</row>
        <row r="951">
          <cell r="A951" t="str">
            <v>4.1.2.1.0.29.07.14.</v>
          </cell>
          <cell r="B951" t="str">
            <v>Contr. Social - Riotur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</row>
        <row r="952">
          <cell r="A952" t="str">
            <v>4.1.2.1.0.29.07.15.</v>
          </cell>
          <cell r="B952" t="str">
            <v>Contr. Social - Rio-Arte</v>
          </cell>
          <cell r="C952">
            <v>6544.05</v>
          </cell>
          <cell r="D952">
            <v>0</v>
          </cell>
          <cell r="E952">
            <v>13075.89</v>
          </cell>
          <cell r="F952">
            <v>19619.939999999999</v>
          </cell>
        </row>
        <row r="953">
          <cell r="A953" t="str">
            <v>4.1.2.1.0.29.07.16.</v>
          </cell>
          <cell r="B953" t="str">
            <v>Contr. Social - Rioluz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</row>
        <row r="954">
          <cell r="A954" t="str">
            <v>4.1.2.1.0.29.07.17.</v>
          </cell>
          <cell r="B954" t="str">
            <v>Contr. Social - Riourbe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</row>
        <row r="955">
          <cell r="A955" t="str">
            <v>4.1.2.1.0.29.07.18.</v>
          </cell>
          <cell r="B955" t="str">
            <v>Contr. Social - Riozoo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</row>
        <row r="956">
          <cell r="A956" t="str">
            <v>4.1.2.1.0.29.07.19.</v>
          </cell>
          <cell r="B956" t="str">
            <v>Contr. Social - SMTU</v>
          </cell>
          <cell r="C956">
            <v>20928.2</v>
          </cell>
          <cell r="D956">
            <v>0</v>
          </cell>
          <cell r="E956">
            <v>10323.42</v>
          </cell>
          <cell r="F956">
            <v>31251.62</v>
          </cell>
        </row>
        <row r="957">
          <cell r="A957" t="str">
            <v>4.1.2.1.0.29.07.20.</v>
          </cell>
          <cell r="B957" t="str">
            <v>Contr. Social - Rio Filme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</row>
        <row r="958">
          <cell r="A958" t="str">
            <v>4.1.2.1.0.29.07.21.</v>
          </cell>
          <cell r="B958" t="str">
            <v>Contr. Social - Rio Aguas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</row>
        <row r="959">
          <cell r="A959" t="str">
            <v>4.1.2.1.0.29.07.22.</v>
          </cell>
          <cell r="B959" t="str">
            <v>Contr. Social - CET RIO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</row>
        <row r="960">
          <cell r="A960" t="str">
            <v>4.1.2.1.0.29.07.23.</v>
          </cell>
          <cell r="B960" t="str">
            <v>Contr. Social - Inst. Pereira Pass</v>
          </cell>
          <cell r="C960">
            <v>0</v>
          </cell>
          <cell r="D960">
            <v>0</v>
          </cell>
          <cell r="E960">
            <v>0</v>
          </cell>
          <cell r="F960">
            <v>0</v>
          </cell>
        </row>
        <row r="961">
          <cell r="A961" t="str">
            <v>4.1.2.1.0.29.07.24.</v>
          </cell>
          <cell r="B961" t="str">
            <v>Contr. Social - Adm Direta (apos 1</v>
          </cell>
          <cell r="C961">
            <v>3230832.7</v>
          </cell>
          <cell r="D961">
            <v>0</v>
          </cell>
          <cell r="E961">
            <v>1988314.14</v>
          </cell>
          <cell r="F961">
            <v>5219146.84</v>
          </cell>
        </row>
        <row r="962">
          <cell r="A962" t="str">
            <v>4.1.2.1.0.29.07.25.</v>
          </cell>
          <cell r="B962" t="str">
            <v>Contr. Social - Ind. PREV. (apos 1</v>
          </cell>
          <cell r="C962">
            <v>28034.81</v>
          </cell>
          <cell r="D962">
            <v>0</v>
          </cell>
          <cell r="E962">
            <v>16167.77</v>
          </cell>
          <cell r="F962">
            <v>44202.58</v>
          </cell>
        </row>
        <row r="963">
          <cell r="A963" t="str">
            <v>4.1.2.1.0.29.07.26.</v>
          </cell>
          <cell r="B963" t="str">
            <v>Contr. Sociais Nao Averbadas</v>
          </cell>
          <cell r="C963">
            <v>38485.97</v>
          </cell>
          <cell r="D963">
            <v>0</v>
          </cell>
          <cell r="E963">
            <v>41208.550000000003</v>
          </cell>
          <cell r="F963">
            <v>79694.52</v>
          </cell>
        </row>
        <row r="964">
          <cell r="A964" t="str">
            <v>4.1.2.1.0.29.07.99.</v>
          </cell>
          <cell r="B964" t="str">
            <v>Contr. Social - PODER LEGISLATIVO</v>
          </cell>
          <cell r="C964">
            <v>1252.6600000000001</v>
          </cell>
          <cell r="D964">
            <v>0</v>
          </cell>
          <cell r="E964">
            <v>901618.48</v>
          </cell>
          <cell r="F964">
            <v>902871.14</v>
          </cell>
        </row>
        <row r="965">
          <cell r="A965" t="str">
            <v>4.1.2.1.0.29.07.99.1</v>
          </cell>
          <cell r="B965" t="str">
            <v>Contr. Social - CMRJ</v>
          </cell>
          <cell r="C965">
            <v>1252.6600000000001</v>
          </cell>
          <cell r="D965">
            <v>0</v>
          </cell>
          <cell r="E965">
            <v>598139.06999999995</v>
          </cell>
          <cell r="F965">
            <v>599391.73</v>
          </cell>
        </row>
        <row r="966">
          <cell r="A966" t="str">
            <v>4.1.2.1.0.29.07.99.2</v>
          </cell>
          <cell r="B966" t="str">
            <v>Contr. Social - TCMRJ</v>
          </cell>
          <cell r="C966">
            <v>0</v>
          </cell>
          <cell r="D966">
            <v>0</v>
          </cell>
          <cell r="E966">
            <v>303479.40999999997</v>
          </cell>
          <cell r="F966">
            <v>303479.40999999997</v>
          </cell>
        </row>
        <row r="967">
          <cell r="A967" t="str">
            <v>4.1.2.1.0.29.08.</v>
          </cell>
          <cell r="B967" t="str">
            <v>Contribuicao de Servidor Ativo Milit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</row>
        <row r="968">
          <cell r="A968" t="str">
            <v>4.1.2.1.0.29.09.</v>
          </cell>
          <cell r="B968" t="str">
            <v>Contribuicao de Servidor Inativo Civ</v>
          </cell>
          <cell r="C968">
            <v>4596.5200000000004</v>
          </cell>
          <cell r="D968">
            <v>0</v>
          </cell>
          <cell r="E968">
            <v>0</v>
          </cell>
          <cell r="F968">
            <v>4596.5200000000004</v>
          </cell>
        </row>
        <row r="969">
          <cell r="A969" t="str">
            <v>4.1.2.1.0.29.09.01.</v>
          </cell>
          <cell r="B969" t="str">
            <v>Contr. Social Inativos - PREVIRIO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</row>
        <row r="970">
          <cell r="A970" t="str">
            <v>4.1.2.1.0.29.09.02.</v>
          </cell>
          <cell r="B970" t="str">
            <v>Contr. Social Inativos - Adm. Dire</v>
          </cell>
          <cell r="C970">
            <v>4596.5200000000004</v>
          </cell>
          <cell r="D970">
            <v>0</v>
          </cell>
          <cell r="E970">
            <v>0</v>
          </cell>
          <cell r="F970">
            <v>4596.5200000000004</v>
          </cell>
        </row>
        <row r="971">
          <cell r="A971" t="str">
            <v>4.1.2.1.0.29.09.03.</v>
          </cell>
          <cell r="B971" t="str">
            <v>Contr. Social Inativos - Adm. Indi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</row>
        <row r="972">
          <cell r="A972" t="str">
            <v>4.1.2.1.0.29.09.04.</v>
          </cell>
          <cell r="B972" t="str">
            <v>Contr. Social Inativos - CMRJ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</row>
        <row r="973">
          <cell r="A973" t="str">
            <v>4.1.2.1.0.29.09.05.</v>
          </cell>
          <cell r="B973" t="str">
            <v>Contr. Social Inativos - TCMRJ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</row>
        <row r="974">
          <cell r="A974" t="str">
            <v>4.1.2.1.0.29.10.</v>
          </cell>
          <cell r="B974" t="str">
            <v>Contribuicao de Servidor Inativo Mil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</row>
        <row r="975">
          <cell r="A975" t="str">
            <v>4.1.2.1.0.29.11.</v>
          </cell>
          <cell r="B975" t="str">
            <v>Contribuicao de Pensionista Civil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</row>
        <row r="976">
          <cell r="A976" t="str">
            <v>4.1.2.1.0.29.12.</v>
          </cell>
          <cell r="B976" t="str">
            <v>Contribuicao de Pensionista Militar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</row>
        <row r="977">
          <cell r="A977" t="str">
            <v>4.1.2.1.0.29.99.</v>
          </cell>
          <cell r="B977" t="str">
            <v>Outras Contribuicoes Previdenciarias</v>
          </cell>
          <cell r="C977">
            <v>0</v>
          </cell>
          <cell r="D977">
            <v>0</v>
          </cell>
          <cell r="E977">
            <v>0</v>
          </cell>
          <cell r="F977">
            <v>0</v>
          </cell>
        </row>
        <row r="978">
          <cell r="A978" t="str">
            <v>4.1.2.1.0.46.</v>
          </cell>
          <cell r="B978" t="str">
            <v>COMPREV</v>
          </cell>
          <cell r="C978">
            <v>0</v>
          </cell>
          <cell r="D978">
            <v>0</v>
          </cell>
          <cell r="E978">
            <v>621467.55000000005</v>
          </cell>
          <cell r="F978">
            <v>621467.55000000005</v>
          </cell>
        </row>
        <row r="979">
          <cell r="A979" t="str">
            <v>4.1.3.</v>
          </cell>
          <cell r="B979" t="str">
            <v>Receita Patrimonial</v>
          </cell>
          <cell r="C979">
            <v>18558550.52</v>
          </cell>
          <cell r="D979">
            <v>1197687.79</v>
          </cell>
          <cell r="E979">
            <v>16725334.859999999</v>
          </cell>
          <cell r="F979">
            <v>34086197.590000004</v>
          </cell>
        </row>
        <row r="980">
          <cell r="A980" t="str">
            <v>4.1.3.1.</v>
          </cell>
          <cell r="B980" t="str">
            <v>Receitas Imobiliarias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</row>
        <row r="981">
          <cell r="A981" t="str">
            <v>4.1.3.1.1.</v>
          </cell>
          <cell r="B981" t="str">
            <v>Alugueis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</row>
        <row r="982">
          <cell r="A982" t="str">
            <v>4.1.3.1.1.01.</v>
          </cell>
          <cell r="B982" t="str">
            <v>Alugueis de Imoveis Urbanos</v>
          </cell>
          <cell r="C982">
            <v>0</v>
          </cell>
          <cell r="D982">
            <v>0</v>
          </cell>
          <cell r="E982">
            <v>0</v>
          </cell>
          <cell r="F982">
            <v>0</v>
          </cell>
        </row>
        <row r="983">
          <cell r="A983" t="str">
            <v>4.1.3.1.1.02.</v>
          </cell>
          <cell r="B983" t="str">
            <v>Alugueis de Imoveis Rurais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</row>
        <row r="984">
          <cell r="A984" t="str">
            <v>4.1.3.1.1.99.</v>
          </cell>
          <cell r="B984" t="str">
            <v>Outras Receitas de Alugueis</v>
          </cell>
          <cell r="C984">
            <v>0</v>
          </cell>
          <cell r="D984">
            <v>0</v>
          </cell>
          <cell r="E984">
            <v>0</v>
          </cell>
          <cell r="F984">
            <v>0</v>
          </cell>
        </row>
        <row r="985">
          <cell r="A985" t="str">
            <v>4.1.3.2.</v>
          </cell>
          <cell r="B985" t="str">
            <v>Receitas de Valores Mobiliarios</v>
          </cell>
          <cell r="C985">
            <v>18558550.52</v>
          </cell>
          <cell r="D985">
            <v>1197687.79</v>
          </cell>
          <cell r="E985">
            <v>16725334.859999999</v>
          </cell>
          <cell r="F985">
            <v>34086197.590000004</v>
          </cell>
        </row>
        <row r="986">
          <cell r="A986" t="str">
            <v>4.1.3.2.1.</v>
          </cell>
          <cell r="B986" t="str">
            <v>Juros de Titulos de Renda</v>
          </cell>
          <cell r="C986">
            <v>15980219.310000001</v>
          </cell>
          <cell r="D986">
            <v>1197687.79</v>
          </cell>
          <cell r="E986">
            <v>14484778.859999999</v>
          </cell>
          <cell r="F986">
            <v>29267310.379999999</v>
          </cell>
        </row>
        <row r="987">
          <cell r="A987" t="str">
            <v>4.1.3.2.1.06.</v>
          </cell>
          <cell r="B987" t="str">
            <v>Tit. Responsabilidade do Gov. Federal</v>
          </cell>
          <cell r="C987">
            <v>15980219.310000001</v>
          </cell>
          <cell r="D987">
            <v>1197687.79</v>
          </cell>
          <cell r="E987">
            <v>14484778.859999999</v>
          </cell>
          <cell r="F987">
            <v>29267310.379999999</v>
          </cell>
        </row>
        <row r="988">
          <cell r="A988" t="str">
            <v>4.1.3.2.1.06.01.</v>
          </cell>
          <cell r="B988" t="str">
            <v>Tit. Respons. Gov. Federal Vinc. RPP</v>
          </cell>
          <cell r="C988">
            <v>15980219.310000001</v>
          </cell>
          <cell r="D988">
            <v>1197687.79</v>
          </cell>
          <cell r="E988">
            <v>14484778.859999999</v>
          </cell>
          <cell r="F988">
            <v>29267310.379999999</v>
          </cell>
        </row>
        <row r="989">
          <cell r="A989" t="str">
            <v>4.1.3.2.1.06.01.01.</v>
          </cell>
          <cell r="B989" t="str">
            <v>Rendimento Notas do Tesouro Nacion</v>
          </cell>
          <cell r="C989">
            <v>1230990.74</v>
          </cell>
          <cell r="D989">
            <v>0</v>
          </cell>
          <cell r="E989">
            <v>1769121.37</v>
          </cell>
          <cell r="F989">
            <v>3000112.11</v>
          </cell>
        </row>
        <row r="990">
          <cell r="A990" t="str">
            <v>4.1.3.2.1.06.01.02.</v>
          </cell>
          <cell r="B990" t="str">
            <v>Rendimento LFT</v>
          </cell>
          <cell r="C990">
            <v>14749228.57</v>
          </cell>
          <cell r="D990">
            <v>1197687.79</v>
          </cell>
          <cell r="E990">
            <v>12715657.49</v>
          </cell>
          <cell r="F990">
            <v>26267198.27</v>
          </cell>
        </row>
        <row r="991">
          <cell r="A991" t="str">
            <v>4.1.3.2.1.09.</v>
          </cell>
          <cell r="B991" t="str">
            <v>Tit. Emissao de Instit. Financ. Federa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</row>
        <row r="992">
          <cell r="A992" t="str">
            <v>4.1.3.2.1.10.</v>
          </cell>
          <cell r="B992" t="str">
            <v>Tit. de Subsid. Instit. Financ. Federa</v>
          </cell>
          <cell r="C992">
            <v>0</v>
          </cell>
          <cell r="D992">
            <v>0</v>
          </cell>
          <cell r="E992">
            <v>0</v>
          </cell>
          <cell r="F992">
            <v>0</v>
          </cell>
        </row>
        <row r="993">
          <cell r="A993" t="str">
            <v>4.1.3.2.1.11.</v>
          </cell>
          <cell r="B993" t="str">
            <v>Acoes e Cotas de Sociedades</v>
          </cell>
          <cell r="C993">
            <v>0</v>
          </cell>
          <cell r="D993">
            <v>0</v>
          </cell>
          <cell r="E993">
            <v>0</v>
          </cell>
          <cell r="F993">
            <v>0</v>
          </cell>
        </row>
        <row r="994">
          <cell r="A994" t="str">
            <v>4.1.3.2.1.99.</v>
          </cell>
          <cell r="B994" t="str">
            <v>Outros Rendimentos de Titulos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</row>
        <row r="995">
          <cell r="A995" t="str">
            <v>4.1.3.2.2.</v>
          </cell>
          <cell r="B995" t="str">
            <v>Dividendos</v>
          </cell>
          <cell r="C995">
            <v>0</v>
          </cell>
          <cell r="D995">
            <v>0</v>
          </cell>
          <cell r="E995">
            <v>793.6</v>
          </cell>
          <cell r="F995">
            <v>793.6</v>
          </cell>
        </row>
        <row r="996">
          <cell r="A996" t="str">
            <v>4.1.3.2.4.</v>
          </cell>
          <cell r="B996" t="str">
            <v>Fundos de Investimentos</v>
          </cell>
          <cell r="C996">
            <v>2578331.21</v>
          </cell>
          <cell r="D996">
            <v>0</v>
          </cell>
          <cell r="E996">
            <v>2239762.4</v>
          </cell>
          <cell r="F996">
            <v>4818093.6100000003</v>
          </cell>
        </row>
        <row r="997">
          <cell r="A997" t="str">
            <v>4.1.3.2.4.01.</v>
          </cell>
          <cell r="B997" t="str">
            <v>Fundos de Investimentos Renda Fixa</v>
          </cell>
          <cell r="C997">
            <v>1951759.71</v>
          </cell>
          <cell r="D997">
            <v>0</v>
          </cell>
          <cell r="E997">
            <v>1634145.75</v>
          </cell>
          <cell r="F997">
            <v>3585905.46</v>
          </cell>
        </row>
        <row r="998">
          <cell r="A998" t="str">
            <v>4.1.3.2.4.01.01.</v>
          </cell>
          <cell r="B998" t="str">
            <v>Rendimento BB fix Adm. Classico</v>
          </cell>
          <cell r="C998">
            <v>119</v>
          </cell>
          <cell r="D998">
            <v>0</v>
          </cell>
          <cell r="E998">
            <v>33.450000000000003</v>
          </cell>
          <cell r="F998">
            <v>152.44999999999999</v>
          </cell>
        </row>
        <row r="999">
          <cell r="A999" t="str">
            <v>4.1.3.2.4.01.02.</v>
          </cell>
          <cell r="B999" t="str">
            <v>Rendimento Banerj PP  cta 3497-103</v>
          </cell>
          <cell r="C999">
            <v>25.97</v>
          </cell>
          <cell r="D999">
            <v>0</v>
          </cell>
          <cell r="E999">
            <v>79.709999999999994</v>
          </cell>
          <cell r="F999">
            <v>105.68</v>
          </cell>
        </row>
        <row r="1000">
          <cell r="A1000" t="str">
            <v>4.1.3.2.4.01.03.</v>
          </cell>
          <cell r="B1000" t="str">
            <v>Rendimento CEF FAC Curto Prazo</v>
          </cell>
          <cell r="C1000">
            <v>7680.17</v>
          </cell>
          <cell r="D1000">
            <v>0</v>
          </cell>
          <cell r="E1000">
            <v>2415.4299999999998</v>
          </cell>
          <cell r="F1000">
            <v>10095.6</v>
          </cell>
        </row>
        <row r="1001">
          <cell r="A1001" t="str">
            <v>4.1.3.2.4.01.04.</v>
          </cell>
          <cell r="B1001" t="str">
            <v>Rendimento Unibanco Fundo - Renda Fi</v>
          </cell>
          <cell r="C1001">
            <v>1943934.57</v>
          </cell>
          <cell r="D1001">
            <v>0</v>
          </cell>
          <cell r="E1001">
            <v>1631617.16</v>
          </cell>
          <cell r="F1001">
            <v>3575551.73</v>
          </cell>
        </row>
        <row r="1002">
          <cell r="A1002" t="str">
            <v>4.1.3.2.4.02.</v>
          </cell>
          <cell r="B1002" t="str">
            <v>Fundos de Aplic. em Cotas - Renda Fixa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</row>
        <row r="1003">
          <cell r="A1003" t="str">
            <v>4.1.3.2.4.03.</v>
          </cell>
          <cell r="B1003" t="str">
            <v>Fundos de Acoes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</row>
        <row r="1004">
          <cell r="A1004" t="str">
            <v>4.1.3.2.4.04.</v>
          </cell>
          <cell r="B1004" t="str">
            <v>Fundos Aplic. em Cotas - Renda Variave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</row>
        <row r="1005">
          <cell r="A1005" t="str">
            <v>4.1.3.2.4.99.</v>
          </cell>
          <cell r="B1005" t="str">
            <v>Outros Fundos de Investimentos</v>
          </cell>
          <cell r="C1005">
            <v>626571.5</v>
          </cell>
          <cell r="D1005">
            <v>0</v>
          </cell>
          <cell r="E1005">
            <v>605616.65</v>
          </cell>
          <cell r="F1005">
            <v>1232188.1499999999</v>
          </cell>
        </row>
        <row r="1006">
          <cell r="A1006" t="str">
            <v>4.1.3.2.4.99.01.</v>
          </cell>
          <cell r="B1006" t="str">
            <v>Rend. de Notas de Oper. Compromissad</v>
          </cell>
          <cell r="C1006">
            <v>626571.5</v>
          </cell>
          <cell r="D1006">
            <v>0</v>
          </cell>
          <cell r="E1006">
            <v>605616.65</v>
          </cell>
          <cell r="F1006">
            <v>1232188.1499999999</v>
          </cell>
        </row>
        <row r="1007">
          <cell r="A1007" t="str">
            <v>4.1.3.2.5.</v>
          </cell>
          <cell r="B1007" t="str">
            <v>Remuneracao de Depositos Bancarios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</row>
        <row r="1008">
          <cell r="A1008" t="str">
            <v>4.1.3.2.5.01.</v>
          </cell>
          <cell r="B1008" t="str">
            <v>Remun. de Depositos de Recursos Vinc.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</row>
        <row r="1009">
          <cell r="A1009" t="str">
            <v>4.1.3.2.5.01.04.</v>
          </cell>
          <cell r="B1009" t="str">
            <v>Rec. Remun. Dep. Poup. Res. 2.652/99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</row>
        <row r="1010">
          <cell r="A1010" t="str">
            <v>4.1.3.2.5.01.08.</v>
          </cell>
          <cell r="B1010" t="str">
            <v>Rec. Remun. Dep. Poup. Res. 2.652/99</v>
          </cell>
          <cell r="C1010">
            <v>0</v>
          </cell>
          <cell r="D1010">
            <v>0</v>
          </cell>
          <cell r="E1010">
            <v>0</v>
          </cell>
          <cell r="F1010">
            <v>0</v>
          </cell>
        </row>
        <row r="1011">
          <cell r="A1011" t="str">
            <v>4.1.3.2.9.</v>
          </cell>
          <cell r="B1011" t="str">
            <v>Outras Receitas de Valores Mobiliarios</v>
          </cell>
          <cell r="C1011">
            <v>0</v>
          </cell>
          <cell r="D1011">
            <v>0</v>
          </cell>
          <cell r="E1011">
            <v>0</v>
          </cell>
          <cell r="F1011">
            <v>0</v>
          </cell>
        </row>
        <row r="1012">
          <cell r="A1012" t="str">
            <v>4.1.3.9.</v>
          </cell>
          <cell r="B1012" t="str">
            <v>Outras Receitas Patrimoniais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</row>
        <row r="1013">
          <cell r="A1013" t="str">
            <v>4.1.3.9.1.</v>
          </cell>
          <cell r="B1013" t="str">
            <v>Juros de Emprestimos Imobiliarios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</row>
        <row r="1014">
          <cell r="A1014" t="str">
            <v>4.1.9.</v>
          </cell>
          <cell r="B1014" t="str">
            <v>Outras Receitas Correntes</v>
          </cell>
          <cell r="C1014">
            <v>23776.83</v>
          </cell>
          <cell r="D1014">
            <v>0</v>
          </cell>
          <cell r="E1014">
            <v>746.12</v>
          </cell>
          <cell r="F1014">
            <v>24522.95</v>
          </cell>
        </row>
        <row r="1015">
          <cell r="A1015" t="str">
            <v>4.1.9.2.</v>
          </cell>
          <cell r="B1015" t="str">
            <v>Indenizacoes e Restituicoes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</row>
        <row r="1016">
          <cell r="A1016" t="str">
            <v>4.1.9.2.1.</v>
          </cell>
          <cell r="B1016" t="str">
            <v>Indenizacoes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</row>
        <row r="1017">
          <cell r="A1017" t="str">
            <v>4.1.9.2.1.99.</v>
          </cell>
          <cell r="B1017" t="str">
            <v>Outras Indenizacoes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</row>
        <row r="1018">
          <cell r="A1018" t="str">
            <v>4.1.9.2.2.</v>
          </cell>
          <cell r="B1018" t="str">
            <v>Restituicoes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</row>
        <row r="1019">
          <cell r="A1019" t="str">
            <v>4.1.9.2.2.99.</v>
          </cell>
          <cell r="B1019" t="str">
            <v>Outras Restituicoes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</row>
        <row r="1020">
          <cell r="A1020" t="str">
            <v>4.1.9.9.</v>
          </cell>
          <cell r="B1020" t="str">
            <v>Receitas Correntes Diversas</v>
          </cell>
          <cell r="C1020">
            <v>23776.83</v>
          </cell>
          <cell r="D1020">
            <v>0</v>
          </cell>
          <cell r="E1020">
            <v>746.12</v>
          </cell>
          <cell r="F1020">
            <v>24522.95</v>
          </cell>
        </row>
        <row r="1021">
          <cell r="A1021" t="str">
            <v>4.1.9.9.0.</v>
          </cell>
          <cell r="B1021" t="str">
            <v>Receitas Correntes Diversas</v>
          </cell>
          <cell r="C1021">
            <v>23776.83</v>
          </cell>
          <cell r="D1021">
            <v>0</v>
          </cell>
          <cell r="E1021">
            <v>746.12</v>
          </cell>
          <cell r="F1021">
            <v>24522.95</v>
          </cell>
        </row>
        <row r="1022">
          <cell r="A1022" t="str">
            <v>4.1.9.9.0.01.</v>
          </cell>
          <cell r="B1022" t="str">
            <v>Juros de Mora - Contribuicoes</v>
          </cell>
          <cell r="C1022">
            <v>192.58</v>
          </cell>
          <cell r="D1022">
            <v>0</v>
          </cell>
          <cell r="E1022">
            <v>263.74</v>
          </cell>
          <cell r="F1022">
            <v>456.32</v>
          </cell>
        </row>
        <row r="1023">
          <cell r="A1023" t="str">
            <v>4.1.9.9.0.98.</v>
          </cell>
          <cell r="B1023" t="str">
            <v>Descontos Obtidos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</row>
        <row r="1024">
          <cell r="A1024" t="str">
            <v>4.1.9.9.0.99.</v>
          </cell>
          <cell r="B1024" t="str">
            <v>Outras Receitas</v>
          </cell>
          <cell r="C1024">
            <v>23584.25</v>
          </cell>
          <cell r="D1024">
            <v>0</v>
          </cell>
          <cell r="E1024">
            <v>482.38</v>
          </cell>
          <cell r="F1024">
            <v>24066.63</v>
          </cell>
        </row>
        <row r="1025">
          <cell r="A1025" t="str">
            <v>4.2.</v>
          </cell>
          <cell r="B1025" t="str">
            <v>RECEITAS DE CAPITAL</v>
          </cell>
          <cell r="C1025">
            <v>0</v>
          </cell>
          <cell r="D1025">
            <v>0</v>
          </cell>
          <cell r="E1025">
            <v>0</v>
          </cell>
          <cell r="F1025">
            <v>0</v>
          </cell>
        </row>
        <row r="1026">
          <cell r="A1026" t="str">
            <v>4.2.2.</v>
          </cell>
          <cell r="B1026" t="str">
            <v>Alienacao de Bens</v>
          </cell>
          <cell r="C1026">
            <v>0</v>
          </cell>
          <cell r="D1026">
            <v>0</v>
          </cell>
          <cell r="E1026">
            <v>0</v>
          </cell>
          <cell r="F1026">
            <v>0</v>
          </cell>
        </row>
        <row r="1027">
          <cell r="A1027" t="str">
            <v>4.2.2.1.</v>
          </cell>
          <cell r="B1027" t="str">
            <v>Alienacao de Bens Moveis</v>
          </cell>
          <cell r="C1027">
            <v>0</v>
          </cell>
          <cell r="D1027">
            <v>0</v>
          </cell>
          <cell r="E1027">
            <v>0</v>
          </cell>
          <cell r="F1027">
            <v>0</v>
          </cell>
        </row>
        <row r="1028">
          <cell r="A1028" t="str">
            <v>4.2.2.1.1.</v>
          </cell>
          <cell r="B1028" t="str">
            <v>Alienacao de Titulos Mobiliarios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</row>
        <row r="1029">
          <cell r="A1029" t="str">
            <v>4.2.2.1.1.99.</v>
          </cell>
          <cell r="B1029" t="str">
            <v>Receita de Outros Titulos Mobiliarios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</row>
        <row r="1030">
          <cell r="A1030" t="str">
            <v>4.2.2.1.6.</v>
          </cell>
          <cell r="B1030" t="str">
            <v>Alienacao Bens Moveis Adq. Rec. Vinc.</v>
          </cell>
          <cell r="C1030">
            <v>0</v>
          </cell>
          <cell r="D1030">
            <v>0</v>
          </cell>
          <cell r="E1030">
            <v>0</v>
          </cell>
          <cell r="F1030">
            <v>0</v>
          </cell>
        </row>
        <row r="1031">
          <cell r="A1031" t="str">
            <v>4.2.2.1.6.03.</v>
          </cell>
          <cell r="B1031" t="str">
            <v>Recursos do Regime Proprio de Previden</v>
          </cell>
          <cell r="C1031">
            <v>0</v>
          </cell>
          <cell r="D1031">
            <v>0</v>
          </cell>
          <cell r="E1031">
            <v>0</v>
          </cell>
          <cell r="F1031">
            <v>0</v>
          </cell>
        </row>
        <row r="1032">
          <cell r="A1032" t="str">
            <v>4.2.2.1.6.99.</v>
          </cell>
          <cell r="B1032" t="str">
            <v>Alien. Bens Moveis Adq. Outr. Rec. Vin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</row>
        <row r="1033">
          <cell r="A1033" t="str">
            <v>4.2.2.1.7.</v>
          </cell>
          <cell r="B1033" t="str">
            <v>Alienacao Bens Moveis Adq. Rec. Nao Vin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</row>
        <row r="1034">
          <cell r="A1034" t="str">
            <v>4.2.2.1.9.</v>
          </cell>
          <cell r="B1034" t="str">
            <v>Alienacao de Outros Bens Moveis</v>
          </cell>
          <cell r="C1034">
            <v>0</v>
          </cell>
          <cell r="D1034">
            <v>0</v>
          </cell>
          <cell r="E1034">
            <v>0</v>
          </cell>
          <cell r="F1034">
            <v>0</v>
          </cell>
        </row>
        <row r="1035">
          <cell r="A1035" t="str">
            <v>4.2.2.2.</v>
          </cell>
          <cell r="B1035" t="str">
            <v>Alienacao de Bens Imoveis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</row>
        <row r="1036">
          <cell r="A1036" t="str">
            <v>4.2.2.2.6.</v>
          </cell>
          <cell r="B1036" t="str">
            <v>Alienacao Bens Imoveis Adq. Rec. Vinc.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</row>
        <row r="1037">
          <cell r="A1037" t="str">
            <v>4.2.2.2.6.03.</v>
          </cell>
          <cell r="B1037" t="str">
            <v>Recursos do Regime Proprio de Previden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</row>
        <row r="1038">
          <cell r="A1038" t="str">
            <v>4.2.2.2.9.</v>
          </cell>
          <cell r="B1038" t="str">
            <v>Alienacao de Outros Bens Imoveis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</row>
        <row r="1039">
          <cell r="A1039" t="str">
            <v>4.2.5.</v>
          </cell>
          <cell r="B1039" t="str">
            <v>Outras Receitas de Capital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</row>
        <row r="1040">
          <cell r="A1040" t="str">
            <v>4.2.5.9.</v>
          </cell>
          <cell r="B1040" t="str">
            <v>Outras Receitas</v>
          </cell>
          <cell r="C1040">
            <v>0</v>
          </cell>
          <cell r="D1040">
            <v>0</v>
          </cell>
          <cell r="E1040">
            <v>0</v>
          </cell>
          <cell r="F1040">
            <v>0</v>
          </cell>
        </row>
        <row r="1041">
          <cell r="A1041" t="str">
            <v>4.9.</v>
          </cell>
          <cell r="B1041" t="str">
            <v>DEDUCOES DA RECEITA CORRENTE (-)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</row>
        <row r="1042">
          <cell r="A1042" t="str">
            <v>4.9.2.</v>
          </cell>
          <cell r="B1042" t="str">
            <v>Restituicoes (-)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</row>
        <row r="1043">
          <cell r="A1043" t="str">
            <v>4.9.9.</v>
          </cell>
          <cell r="B1043" t="str">
            <v>Outras Deducoes (-)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</row>
        <row r="1044">
          <cell r="A1044" t="str">
            <v>5.</v>
          </cell>
          <cell r="B1044" t="str">
            <v>RESULTADO DIMINUTIVO DO EXERCICIO</v>
          </cell>
          <cell r="C1044">
            <v>41386.019999999997</v>
          </cell>
          <cell r="D1044">
            <v>0</v>
          </cell>
          <cell r="E1044">
            <v>0</v>
          </cell>
          <cell r="F1044">
            <v>41386.019999999997</v>
          </cell>
        </row>
        <row r="1045">
          <cell r="A1045" t="str">
            <v>5.1.</v>
          </cell>
          <cell r="B1045" t="str">
            <v>RESULTADO ORCAMENTARIO</v>
          </cell>
          <cell r="C1045">
            <v>0</v>
          </cell>
          <cell r="D1045">
            <v>0</v>
          </cell>
          <cell r="E1045">
            <v>0</v>
          </cell>
          <cell r="F1045">
            <v>0</v>
          </cell>
        </row>
        <row r="1046">
          <cell r="A1046" t="str">
            <v>5.1.3.</v>
          </cell>
          <cell r="B1046" t="str">
            <v>Mutacoes Passivas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</row>
        <row r="1047">
          <cell r="A1047" t="str">
            <v>5.1.3.1.</v>
          </cell>
          <cell r="B1047" t="str">
            <v>Desincorporacoes de Ativos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</row>
        <row r="1048">
          <cell r="A1048" t="str">
            <v>5.1.3.1.1.</v>
          </cell>
          <cell r="B1048" t="str">
            <v>Alienacao de Bens</v>
          </cell>
          <cell r="C1048">
            <v>0</v>
          </cell>
          <cell r="D1048">
            <v>0</v>
          </cell>
          <cell r="E1048">
            <v>0</v>
          </cell>
          <cell r="F1048">
            <v>0</v>
          </cell>
        </row>
        <row r="1049">
          <cell r="A1049" t="str">
            <v>5.1.3.1.1.01.</v>
          </cell>
          <cell r="B1049" t="str">
            <v>Bens Imoveis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</row>
        <row r="1050">
          <cell r="A1050" t="str">
            <v>5.1.3.1.1.02.</v>
          </cell>
          <cell r="B1050" t="str">
            <v>Bens Moveis</v>
          </cell>
          <cell r="C1050">
            <v>0</v>
          </cell>
          <cell r="D1050">
            <v>0</v>
          </cell>
          <cell r="E1050">
            <v>0</v>
          </cell>
          <cell r="F1050">
            <v>0</v>
          </cell>
        </row>
        <row r="1051">
          <cell r="A1051" t="str">
            <v>5.1.3.1.1.02.01.</v>
          </cell>
          <cell r="B1051" t="str">
            <v>Bens Moveis de Uso Permanente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</row>
        <row r="1052">
          <cell r="A1052" t="str">
            <v>5.1.3.1.1.02.02.</v>
          </cell>
          <cell r="B1052" t="str">
            <v>Bens de Estoque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</row>
        <row r="1053">
          <cell r="A1053" t="str">
            <v>5.1.3.1.1.99.</v>
          </cell>
          <cell r="B1053" t="str">
            <v>Outras Alienacoes de Bens</v>
          </cell>
          <cell r="C1053">
            <v>0</v>
          </cell>
          <cell r="D1053">
            <v>0</v>
          </cell>
          <cell r="E1053">
            <v>0</v>
          </cell>
          <cell r="F1053">
            <v>0</v>
          </cell>
        </row>
        <row r="1054">
          <cell r="A1054" t="str">
            <v>5.1.3.1.2.</v>
          </cell>
          <cell r="B1054" t="str">
            <v>Liquidacao de Creditos</v>
          </cell>
          <cell r="C1054">
            <v>0</v>
          </cell>
          <cell r="D1054">
            <v>0</v>
          </cell>
          <cell r="E1054">
            <v>0</v>
          </cell>
          <cell r="F1054">
            <v>0</v>
          </cell>
        </row>
        <row r="1055">
          <cell r="A1055" t="str">
            <v>5.1.3.1.2.02.</v>
          </cell>
          <cell r="B1055" t="str">
            <v>Divida Ativa</v>
          </cell>
          <cell r="C1055">
            <v>0</v>
          </cell>
          <cell r="D1055">
            <v>0</v>
          </cell>
          <cell r="E1055">
            <v>0</v>
          </cell>
          <cell r="F1055">
            <v>0</v>
          </cell>
        </row>
        <row r="1056">
          <cell r="A1056" t="str">
            <v>5.1.3.1.2.99.</v>
          </cell>
          <cell r="B1056" t="str">
            <v>Outras Liquidacoes de Creditos</v>
          </cell>
          <cell r="C1056">
            <v>0</v>
          </cell>
          <cell r="D1056">
            <v>0</v>
          </cell>
          <cell r="E1056">
            <v>0</v>
          </cell>
          <cell r="F1056">
            <v>0</v>
          </cell>
        </row>
        <row r="1057">
          <cell r="A1057" t="str">
            <v>5.1.3.1.2.99.01.</v>
          </cell>
          <cell r="B1057" t="str">
            <v>Recebimento Restos a Receber</v>
          </cell>
          <cell r="C1057">
            <v>0</v>
          </cell>
          <cell r="D1057">
            <v>0</v>
          </cell>
          <cell r="E1057">
            <v>0</v>
          </cell>
          <cell r="F1057">
            <v>0</v>
          </cell>
        </row>
        <row r="1058">
          <cell r="A1058" t="str">
            <v>5.1.3.1.2.99.02.</v>
          </cell>
          <cell r="B1058" t="str">
            <v>Recebimento de Outros Valores a Rece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</row>
        <row r="1059">
          <cell r="A1059" t="str">
            <v>5.1.3.3.</v>
          </cell>
          <cell r="B1059" t="str">
            <v>Incorporacao de Passivos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</row>
        <row r="1060">
          <cell r="A1060" t="str">
            <v>5.1.3.3.9.</v>
          </cell>
          <cell r="B1060" t="str">
            <v>Outras Incorporacoes de Passivos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</row>
        <row r="1061">
          <cell r="A1061" t="str">
            <v>5.2.</v>
          </cell>
          <cell r="B1061" t="str">
            <v>RESULTADO EXTRA-ORCAMENTARIO</v>
          </cell>
          <cell r="C1061">
            <v>41386.019999999997</v>
          </cell>
          <cell r="D1061">
            <v>0</v>
          </cell>
          <cell r="E1061">
            <v>0</v>
          </cell>
          <cell r="F1061">
            <v>41386.019999999997</v>
          </cell>
        </row>
        <row r="1062">
          <cell r="A1062" t="str">
            <v>5.2.1.</v>
          </cell>
          <cell r="B1062" t="str">
            <v>Despesa Extra-Orcamentaria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</row>
        <row r="1063">
          <cell r="A1063" t="str">
            <v>5.2.1.9.</v>
          </cell>
          <cell r="B1063" t="str">
            <v>Despesas de Outras Entidades</v>
          </cell>
          <cell r="C1063">
            <v>0</v>
          </cell>
          <cell r="D1063">
            <v>0</v>
          </cell>
          <cell r="E1063">
            <v>0</v>
          </cell>
          <cell r="F1063">
            <v>0</v>
          </cell>
        </row>
        <row r="1064">
          <cell r="A1064" t="str">
            <v>5.2.1.9.1.</v>
          </cell>
          <cell r="B1064" t="str">
            <v>Despesas de Transferencias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</row>
        <row r="1065">
          <cell r="A1065" t="str">
            <v>5.2.2.</v>
          </cell>
          <cell r="B1065" t="str">
            <v>Interferencias Passivas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</row>
        <row r="1066">
          <cell r="A1066" t="str">
            <v>5.2.2.2.</v>
          </cell>
          <cell r="B1066" t="str">
            <v>Transferencias Financeiras Concedidas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</row>
        <row r="1067">
          <cell r="A1067" t="str">
            <v>5.2.2.2.1.</v>
          </cell>
          <cell r="B1067" t="str">
            <v>Ordem de Transferencia Concedida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</row>
        <row r="1068">
          <cell r="A1068" t="str">
            <v>5.2.2.2.1.01.</v>
          </cell>
          <cell r="B1068" t="str">
            <v>Transferencias Concedidas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</row>
        <row r="1069">
          <cell r="A1069" t="str">
            <v>5.2.2.2.1.02.</v>
          </cell>
          <cell r="B1069" t="str">
            <v>Devolucao de Transferencias Recebidas</v>
          </cell>
          <cell r="C1069">
            <v>0</v>
          </cell>
          <cell r="D1069">
            <v>0</v>
          </cell>
          <cell r="E1069">
            <v>0</v>
          </cell>
          <cell r="F1069">
            <v>0</v>
          </cell>
        </row>
        <row r="1070">
          <cell r="A1070" t="str">
            <v>5.2.2.2.9.</v>
          </cell>
          <cell r="B1070" t="str">
            <v>Transferencias Diversas Concedidas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</row>
        <row r="1071">
          <cell r="A1071" t="str">
            <v>5.2.3.</v>
          </cell>
          <cell r="B1071" t="str">
            <v>Decrescimos Patrimoniais</v>
          </cell>
          <cell r="C1071">
            <v>41386.019999999997</v>
          </cell>
          <cell r="D1071">
            <v>0</v>
          </cell>
          <cell r="E1071">
            <v>0</v>
          </cell>
          <cell r="F1071">
            <v>41386.019999999997</v>
          </cell>
        </row>
        <row r="1072">
          <cell r="A1072" t="str">
            <v>5.2.3.1.</v>
          </cell>
          <cell r="B1072" t="str">
            <v>Desincorporacoes de Ativos</v>
          </cell>
          <cell r="C1072">
            <v>41386.019999999997</v>
          </cell>
          <cell r="D1072">
            <v>0</v>
          </cell>
          <cell r="E1072">
            <v>0</v>
          </cell>
          <cell r="F1072">
            <v>41386.019999999997</v>
          </cell>
        </row>
        <row r="1073">
          <cell r="A1073" t="str">
            <v>5.2.3.1.1.</v>
          </cell>
          <cell r="B1073" t="str">
            <v>Baixa de Bens Imoveis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</row>
        <row r="1074">
          <cell r="A1074" t="str">
            <v>5.2.3.1.2.</v>
          </cell>
          <cell r="B1074" t="str">
            <v>Baixa de Bens Moveis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</row>
        <row r="1075">
          <cell r="A1075" t="str">
            <v>5.2.3.1.2.01.</v>
          </cell>
          <cell r="B1075" t="str">
            <v>Bens Moveis de Uso Permanente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</row>
        <row r="1076">
          <cell r="A1076" t="str">
            <v>5.2.3.1.2.01.99.</v>
          </cell>
          <cell r="B1076" t="str">
            <v>Outras Baixas de Bens Moveis</v>
          </cell>
          <cell r="C1076">
            <v>0</v>
          </cell>
          <cell r="D1076">
            <v>0</v>
          </cell>
          <cell r="E1076">
            <v>0</v>
          </cell>
          <cell r="F1076">
            <v>0</v>
          </cell>
        </row>
        <row r="1077">
          <cell r="A1077" t="str">
            <v>5.2.3.1.2.02.</v>
          </cell>
          <cell r="B1077" t="str">
            <v>Bens de Estoque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</row>
        <row r="1078">
          <cell r="A1078" t="str">
            <v>5.2.3.1.2.02.01.</v>
          </cell>
          <cell r="B1078" t="str">
            <v>Consumo por Requisicao</v>
          </cell>
          <cell r="C1078">
            <v>0</v>
          </cell>
          <cell r="D1078">
            <v>0</v>
          </cell>
          <cell r="E1078">
            <v>0</v>
          </cell>
          <cell r="F1078">
            <v>0</v>
          </cell>
        </row>
        <row r="1079">
          <cell r="A1079" t="str">
            <v>5.2.3.1.2.02.02.</v>
          </cell>
          <cell r="B1079" t="str">
            <v>Consumo Imediato</v>
          </cell>
          <cell r="C1079">
            <v>0</v>
          </cell>
          <cell r="D1079">
            <v>0</v>
          </cell>
          <cell r="E1079">
            <v>0</v>
          </cell>
          <cell r="F1079">
            <v>0</v>
          </cell>
        </row>
        <row r="1080">
          <cell r="A1080" t="str">
            <v>5.2.3.1.2.02.99.</v>
          </cell>
          <cell r="B1080" t="str">
            <v>Outras Baixas de Bens de Estoque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</row>
        <row r="1081">
          <cell r="A1081" t="str">
            <v>5.2.3.1.5.</v>
          </cell>
          <cell r="B1081" t="str">
            <v>Outras Baixas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</row>
        <row r="1082">
          <cell r="A1082" t="str">
            <v>5.2.3.1.5.01.</v>
          </cell>
          <cell r="B1082" t="str">
            <v>Perdas</v>
          </cell>
          <cell r="C1082">
            <v>0</v>
          </cell>
          <cell r="D1082">
            <v>0</v>
          </cell>
          <cell r="E1082">
            <v>0</v>
          </cell>
          <cell r="F1082">
            <v>0</v>
          </cell>
        </row>
        <row r="1083">
          <cell r="A1083" t="str">
            <v>5.2.3.1.7.</v>
          </cell>
          <cell r="B1083" t="str">
            <v>Baixa de Direitos</v>
          </cell>
          <cell r="C1083">
            <v>41386.019999999997</v>
          </cell>
          <cell r="D1083">
            <v>0</v>
          </cell>
          <cell r="E1083">
            <v>0</v>
          </cell>
          <cell r="F1083">
            <v>41386.019999999997</v>
          </cell>
        </row>
        <row r="1084">
          <cell r="A1084" t="str">
            <v>5.2.3.1.7.01.</v>
          </cell>
          <cell r="B1084" t="str">
            <v>Creditos a Receber</v>
          </cell>
          <cell r="C1084">
            <v>41386.019999999997</v>
          </cell>
          <cell r="D1084">
            <v>0</v>
          </cell>
          <cell r="E1084">
            <v>0</v>
          </cell>
          <cell r="F1084">
            <v>41386.019999999997</v>
          </cell>
        </row>
        <row r="1085">
          <cell r="A1085" t="str">
            <v>5.2.3.1.7.01.06.</v>
          </cell>
          <cell r="B1085" t="str">
            <v>Creditos a Receber a Longo Prazo</v>
          </cell>
          <cell r="C1085">
            <v>41386.019999999997</v>
          </cell>
          <cell r="D1085">
            <v>0</v>
          </cell>
          <cell r="E1085">
            <v>0</v>
          </cell>
          <cell r="F1085">
            <v>41386.019999999997</v>
          </cell>
        </row>
        <row r="1086">
          <cell r="A1086" t="str">
            <v>5.2.3.1.7.01.99.</v>
          </cell>
          <cell r="B1086" t="str">
            <v>Outros Creditos a Receber</v>
          </cell>
          <cell r="C1086">
            <v>0</v>
          </cell>
          <cell r="D1086">
            <v>0</v>
          </cell>
          <cell r="E1086">
            <v>0</v>
          </cell>
          <cell r="F1086">
            <v>0</v>
          </cell>
        </row>
        <row r="1087">
          <cell r="A1087" t="str">
            <v>5.2.3.1.7.99.</v>
          </cell>
          <cell r="B1087" t="str">
            <v>Baixa de Outros Direitos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</row>
        <row r="1088">
          <cell r="A1088" t="str">
            <v>5.2.3.2.</v>
          </cell>
          <cell r="B1088" t="str">
            <v>Ajustes de Bens, Valores e Creditos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</row>
        <row r="1089">
          <cell r="A1089" t="str">
            <v>5.2.3.2.1.</v>
          </cell>
          <cell r="B1089" t="str">
            <v>Desvalorizacao de Bens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</row>
        <row r="1090">
          <cell r="A1090" t="str">
            <v>5.2.3.2.1.01.</v>
          </cell>
          <cell r="B1090" t="str">
            <v>Bens Imoveis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</row>
        <row r="1091">
          <cell r="A1091" t="str">
            <v>5.2.3.2.1.02.</v>
          </cell>
          <cell r="B1091" t="str">
            <v>Bens Moveis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</row>
        <row r="1092">
          <cell r="A1092" t="str">
            <v>5.2.3.2.1.99.</v>
          </cell>
          <cell r="B1092" t="str">
            <v>Outros Bens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</row>
        <row r="1093">
          <cell r="A1093" t="str">
            <v>5.2.3.2.2.</v>
          </cell>
          <cell r="B1093" t="str">
            <v>Desvalorizacao de Titulos e Valores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</row>
        <row r="1094">
          <cell r="A1094" t="str">
            <v>5.2.3.2.2.02.</v>
          </cell>
          <cell r="B1094" t="str">
            <v>Desvalorizacao de Tit. e Valores do RP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</row>
        <row r="1095">
          <cell r="A1095" t="str">
            <v>5.2.3.2.2.02.01.</v>
          </cell>
          <cell r="B1095" t="str">
            <v>Desvalorizacao de Acoes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</row>
        <row r="1096">
          <cell r="A1096" t="str">
            <v>5.2.3.2.2.02.02.</v>
          </cell>
          <cell r="B1096" t="str">
            <v>Baixa de Acoes por Alienacao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</row>
        <row r="1097">
          <cell r="A1097" t="str">
            <v>5.2.3.2.2.02.03.</v>
          </cell>
          <cell r="B1097" t="str">
            <v>Baixa de Rendimentos - LFT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</row>
        <row r="1098">
          <cell r="A1098" t="str">
            <v>5.2.3.2.2.02.04.</v>
          </cell>
          <cell r="B1098" t="str">
            <v>Baixa de Rendimentos - NTN</v>
          </cell>
          <cell r="C1098">
            <v>0</v>
          </cell>
          <cell r="D1098">
            <v>0</v>
          </cell>
          <cell r="E1098">
            <v>0</v>
          </cell>
          <cell r="F1098">
            <v>0</v>
          </cell>
        </row>
        <row r="1099">
          <cell r="A1099" t="str">
            <v>5.2.3.2.2.02.05.</v>
          </cell>
          <cell r="B1099" t="str">
            <v>Baixa de Rendimento - Letra Hipoteca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</row>
        <row r="1100">
          <cell r="A1100" t="str">
            <v>5.2.3.2.2.02.08.</v>
          </cell>
          <cell r="B1100" t="str">
            <v>Investimentos Imobiliarios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</row>
        <row r="1101">
          <cell r="A1101" t="str">
            <v>5.2.3.2.8.</v>
          </cell>
          <cell r="B1101" t="str">
            <v>Depreciacao e Amortizacao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</row>
        <row r="1102">
          <cell r="A1102" t="str">
            <v>5.2.3.2.8.01.</v>
          </cell>
          <cell r="B1102" t="str">
            <v>Depreciacoes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</row>
        <row r="1103">
          <cell r="A1103" t="str">
            <v>5.2.3.2.8.01.01.</v>
          </cell>
          <cell r="B1103" t="str">
            <v>Administracao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 t="str">
            <v>4.2.1.6.1.0002.</v>
          </cell>
        </row>
        <row r="1104">
          <cell r="A1104" t="str">
            <v>5.2.3.2.8.02.</v>
          </cell>
          <cell r="B1104" t="str">
            <v>Amortizacao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</row>
        <row r="1105">
          <cell r="A1105" t="str">
            <v>5.2.3.3.</v>
          </cell>
          <cell r="B1105" t="str">
            <v>Incorporacao de Passivos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</row>
        <row r="1106">
          <cell r="A1106" t="str">
            <v>5.2.3.3.1.</v>
          </cell>
          <cell r="B1106" t="str">
            <v>Incorporacao de Obrigacoes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</row>
        <row r="1107">
          <cell r="A1107" t="str">
            <v>5.2.3.3.1.04.</v>
          </cell>
          <cell r="B1107" t="str">
            <v>Obrigacoes de Exercicios Anteriores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</row>
        <row r="1108">
          <cell r="A1108" t="str">
            <v>5.2.3.3.1.05.</v>
          </cell>
          <cell r="B1108" t="str">
            <v>Restos a Pagar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</row>
        <row r="1109">
          <cell r="A1109" t="str">
            <v>5.2.3.3.1.07.</v>
          </cell>
          <cell r="B1109" t="str">
            <v>Provisoes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</row>
        <row r="1110">
          <cell r="A1110" t="str">
            <v>5.2.3.3.1.07.01.</v>
          </cell>
          <cell r="B1110" t="str">
            <v>Provisao para 13 Salario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</row>
        <row r="1111">
          <cell r="A1111" t="str">
            <v>5.2.3.3.1.07.02.</v>
          </cell>
          <cell r="B1111" t="str">
            <v>Provisao para Ferias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</row>
        <row r="1112">
          <cell r="A1112" t="str">
            <v>5.2.3.3.1.07.10.</v>
          </cell>
          <cell r="B1112" t="str">
            <v>Provisao para Contingencias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</row>
        <row r="1113">
          <cell r="A1113" t="str">
            <v>5.2.3.3.1.07.30.</v>
          </cell>
          <cell r="B1113" t="str">
            <v>Provisoes Matematicas Previdenciaria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</row>
        <row r="1114">
          <cell r="A1114" t="str">
            <v>5.2.3.3.1.07.31.</v>
          </cell>
          <cell r="B1114" t="str">
            <v>Provisoes para Perdas em Investiment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</row>
        <row r="1115">
          <cell r="A1115" t="str">
            <v>5.2.3.3.1.07.99.</v>
          </cell>
          <cell r="B1115" t="str">
            <v>Outras Provisoes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</row>
        <row r="1116">
          <cell r="A1116" t="str">
            <v>5.2.3.3.1.14.</v>
          </cell>
          <cell r="B1116" t="str">
            <v>Recursos a Liberar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</row>
        <row r="1117">
          <cell r="A1117" t="str">
            <v>6.</v>
          </cell>
          <cell r="B1117" t="str">
            <v>RESULTADO AUMENTATIVO DO EXERCICIO</v>
          </cell>
          <cell r="C1117">
            <v>72469965.480000004</v>
          </cell>
          <cell r="D1117">
            <v>17444.41</v>
          </cell>
          <cell r="E1117">
            <v>73863432.109999999</v>
          </cell>
          <cell r="F1117">
            <v>146315953.18000001</v>
          </cell>
        </row>
        <row r="1118">
          <cell r="A1118" t="str">
            <v>6.1.</v>
          </cell>
          <cell r="B1118" t="str">
            <v>RESULTADO ORCAMENTARIO</v>
          </cell>
          <cell r="C1118">
            <v>69900965.140000001</v>
          </cell>
          <cell r="D1118">
            <v>0</v>
          </cell>
          <cell r="E1118">
            <v>71825505.310000002</v>
          </cell>
          <cell r="F1118">
            <v>141726470.44999999</v>
          </cell>
        </row>
        <row r="1119">
          <cell r="A1119" t="str">
            <v>6.1.2.</v>
          </cell>
          <cell r="B1119" t="str">
            <v>Interferencias Ativas</v>
          </cell>
          <cell r="C1119">
            <v>69900965.140000001</v>
          </cell>
          <cell r="D1119">
            <v>0</v>
          </cell>
          <cell r="E1119">
            <v>71825505.310000002</v>
          </cell>
          <cell r="F1119">
            <v>141726470.44999999</v>
          </cell>
        </row>
        <row r="1120">
          <cell r="A1120" t="str">
            <v>6.1.2.1.</v>
          </cell>
          <cell r="B1120" t="str">
            <v>Transferencias Financeiras Recebidas</v>
          </cell>
          <cell r="C1120">
            <v>69900965.140000001</v>
          </cell>
          <cell r="D1120">
            <v>0</v>
          </cell>
          <cell r="E1120">
            <v>71825505.310000002</v>
          </cell>
          <cell r="F1120">
            <v>141726470.44999999</v>
          </cell>
        </row>
        <row r="1121">
          <cell r="A1121" t="str">
            <v>6.1.2.1.1.</v>
          </cell>
          <cell r="B1121" t="str">
            <v>Cota Recebida</v>
          </cell>
          <cell r="C1121">
            <v>44929445.18</v>
          </cell>
          <cell r="D1121">
            <v>0</v>
          </cell>
          <cell r="E1121">
            <v>49534044.490000002</v>
          </cell>
          <cell r="F1121">
            <v>94463489.670000002</v>
          </cell>
        </row>
        <row r="1122">
          <cell r="A1122" t="str">
            <v>6.1.2.1.3.</v>
          </cell>
          <cell r="B1122" t="str">
            <v>Sub-Repasse Recebido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</row>
        <row r="1123">
          <cell r="A1123" t="str">
            <v>6.1.2.1.3.01.</v>
          </cell>
          <cell r="B1123" t="str">
            <v>Sub-Repasse Recebido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</row>
        <row r="1124">
          <cell r="A1124" t="str">
            <v>6.1.2.1.5.</v>
          </cell>
          <cell r="B1124" t="str">
            <v>Valores Diferidos - Baixa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</row>
        <row r="1125">
          <cell r="A1125" t="str">
            <v>6.1.2.1.5.01.</v>
          </cell>
          <cell r="B1125" t="str">
            <v>Cota Diferida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</row>
        <row r="1126">
          <cell r="A1126" t="str">
            <v>6.1.2.1.5.02.</v>
          </cell>
          <cell r="B1126" t="str">
            <v>Repasse Diferido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</row>
        <row r="1127">
          <cell r="A1127" t="str">
            <v>6.1.2.1.5.03.</v>
          </cell>
          <cell r="B1127" t="str">
            <v>Sub-Repasse Diferido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</row>
        <row r="1128">
          <cell r="A1128" t="str">
            <v>6.1.2.1.6.</v>
          </cell>
          <cell r="B1128" t="str">
            <v>Valores Diferidos - Inscricao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</row>
        <row r="1129">
          <cell r="A1129" t="str">
            <v>6.1.2.1.6.01.</v>
          </cell>
          <cell r="B1129" t="str">
            <v>Cota Diferida - Inscricao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</row>
        <row r="1130">
          <cell r="A1130" t="str">
            <v>6.1.2.1.6.02.</v>
          </cell>
          <cell r="B1130" t="str">
            <v>Repasse Diferido - Inscricao</v>
          </cell>
          <cell r="C1130">
            <v>0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</row>
        <row r="1131">
          <cell r="A1131" t="str">
            <v>6.1.2.1.6.03.</v>
          </cell>
          <cell r="B1131" t="str">
            <v>Sub-Repasse Diferido - Inscricao</v>
          </cell>
          <cell r="C1131">
            <v>0</v>
          </cell>
          <cell r="D1131">
            <v>0</v>
          </cell>
          <cell r="E1131">
            <v>0</v>
          </cell>
          <cell r="F1131">
            <v>0</v>
          </cell>
        </row>
        <row r="1132">
          <cell r="A1132" t="str">
            <v>6.1.2.1.7.</v>
          </cell>
          <cell r="B1132" t="str">
            <v>Repasses Previdenc. Recebidos pelo RPPS</v>
          </cell>
          <cell r="C1132">
            <v>24971519.960000001</v>
          </cell>
          <cell r="D1132">
            <v>0</v>
          </cell>
          <cell r="E1132">
            <v>22291460.82</v>
          </cell>
          <cell r="F1132">
            <v>47262980.780000001</v>
          </cell>
        </row>
        <row r="1133">
          <cell r="A1133" t="str">
            <v>6.1.2.1.7.01.</v>
          </cell>
          <cell r="B1133" t="str">
            <v>Contribuicoes Patronais do Exercicio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</row>
        <row r="1134">
          <cell r="A1134" t="str">
            <v>6.1.2.1.7.01.05.</v>
          </cell>
          <cell r="B1134" t="str">
            <v>Patronal - Civil Ativo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</row>
        <row r="1135">
          <cell r="A1135" t="str">
            <v>6.1.2.1.7.01.06.</v>
          </cell>
          <cell r="B1135" t="str">
            <v>Patronal - Civil Inativo</v>
          </cell>
          <cell r="C1135">
            <v>0</v>
          </cell>
          <cell r="D1135">
            <v>0</v>
          </cell>
          <cell r="E1135">
            <v>0</v>
          </cell>
          <cell r="F1135">
            <v>0</v>
          </cell>
        </row>
        <row r="1136">
          <cell r="A1136" t="str">
            <v>6.1.2.1.7.01.07.</v>
          </cell>
          <cell r="B1136" t="str">
            <v>Patronal - Militar Ativo</v>
          </cell>
          <cell r="C1136">
            <v>0</v>
          </cell>
          <cell r="D1136">
            <v>0</v>
          </cell>
          <cell r="E1136">
            <v>0</v>
          </cell>
          <cell r="F1136">
            <v>0</v>
          </cell>
        </row>
        <row r="1137">
          <cell r="A1137" t="str">
            <v>6.1.2.1.7.01.08.</v>
          </cell>
          <cell r="B1137" t="str">
            <v>Patronal - Militar Inativo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</row>
        <row r="1138">
          <cell r="A1138" t="str">
            <v>6.1.2.1.7.01.09.</v>
          </cell>
          <cell r="B1138" t="str">
            <v>Patronal - Pensionista Civil</v>
          </cell>
          <cell r="C1138">
            <v>0</v>
          </cell>
          <cell r="D1138">
            <v>0</v>
          </cell>
          <cell r="E1138">
            <v>0</v>
          </cell>
          <cell r="F1138">
            <v>0</v>
          </cell>
        </row>
        <row r="1139">
          <cell r="A1139" t="str">
            <v>6.1.2.1.7.01.10.</v>
          </cell>
          <cell r="B1139" t="str">
            <v>Patronal - Pensionista Militar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</row>
        <row r="1140">
          <cell r="A1140" t="str">
            <v>6.1.2.1.7.02.</v>
          </cell>
          <cell r="B1140" t="str">
            <v>Contrib. Patronais de Exerc. Anteriore</v>
          </cell>
          <cell r="C1140">
            <v>24971519.960000001</v>
          </cell>
          <cell r="D1140">
            <v>0</v>
          </cell>
          <cell r="E1140">
            <v>22291460.82</v>
          </cell>
          <cell r="F1140">
            <v>47262980.780000001</v>
          </cell>
        </row>
        <row r="1141">
          <cell r="A1141" t="str">
            <v>6.1.2.1.7.02.05.</v>
          </cell>
          <cell r="B1141" t="str">
            <v>Patronal - Civil Ativo</v>
          </cell>
          <cell r="C1141">
            <v>24971519.960000001</v>
          </cell>
          <cell r="D1141">
            <v>0</v>
          </cell>
          <cell r="E1141">
            <v>22291460.82</v>
          </cell>
          <cell r="F1141">
            <v>47262980.780000001</v>
          </cell>
        </row>
        <row r="1142">
          <cell r="A1142" t="str">
            <v>6.1.2.1.7.02.05.01.</v>
          </cell>
          <cell r="B1142" t="str">
            <v>Contribuicao Patronal - Adm. Diret</v>
          </cell>
          <cell r="C1142">
            <v>18080429.300000001</v>
          </cell>
          <cell r="D1142">
            <v>0</v>
          </cell>
          <cell r="E1142">
            <v>18223549.239999998</v>
          </cell>
          <cell r="F1142">
            <v>36303978.539999999</v>
          </cell>
        </row>
        <row r="1143">
          <cell r="A1143" t="str">
            <v>6.1.2.1.7.02.05.02.</v>
          </cell>
          <cell r="B1143" t="str">
            <v>Contribuicao Patronal - PREVIRIO</v>
          </cell>
          <cell r="C1143">
            <v>296283.96000000002</v>
          </cell>
          <cell r="D1143">
            <v>0</v>
          </cell>
          <cell r="E1143">
            <v>0</v>
          </cell>
          <cell r="F1143">
            <v>296283.96000000002</v>
          </cell>
        </row>
        <row r="1144">
          <cell r="A1144" t="str">
            <v>6.1.2.1.7.02.05.03.</v>
          </cell>
          <cell r="B1144" t="str">
            <v>Contr. Patronal - Fund. F. de Paul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</row>
        <row r="1145">
          <cell r="A1145" t="str">
            <v>6.1.2.1.7.02.05.04.</v>
          </cell>
          <cell r="B1145" t="str">
            <v>Contr. Patronal - Fundacao Rio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</row>
        <row r="1146">
          <cell r="A1146" t="str">
            <v>6.1.2.1.7.02.05.05.</v>
          </cell>
          <cell r="B1146" t="str">
            <v>Contr. Patronal - Fundo Rio</v>
          </cell>
          <cell r="C1146">
            <v>21556.86</v>
          </cell>
          <cell r="D1146">
            <v>0</v>
          </cell>
          <cell r="E1146">
            <v>21611.88</v>
          </cell>
          <cell r="F1146">
            <v>43168.74</v>
          </cell>
        </row>
        <row r="1147">
          <cell r="A1147" t="str">
            <v>6.1.2.1.7.02.05.06.</v>
          </cell>
          <cell r="B1147" t="str">
            <v>Contr. Patronal - Fund. Joao Goula</v>
          </cell>
          <cell r="C1147">
            <v>0</v>
          </cell>
          <cell r="D1147">
            <v>0</v>
          </cell>
          <cell r="E1147">
            <v>0</v>
          </cell>
          <cell r="F1147">
            <v>0</v>
          </cell>
        </row>
        <row r="1148">
          <cell r="A1148" t="str">
            <v>6.1.2.1.7.02.05.07.</v>
          </cell>
          <cell r="B1148" t="str">
            <v>Contr. Patronal - Fund. Parq. e Ja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</row>
        <row r="1149">
          <cell r="A1149" t="str">
            <v>6.1.2.1.7.02.05.08.</v>
          </cell>
          <cell r="B1149" t="str">
            <v>Contr. Patronal - Fundacao Planeta</v>
          </cell>
          <cell r="C1149">
            <v>6952.44</v>
          </cell>
          <cell r="D1149">
            <v>0</v>
          </cell>
          <cell r="E1149">
            <v>3389.86</v>
          </cell>
          <cell r="F1149">
            <v>10342.299999999999</v>
          </cell>
        </row>
        <row r="1150">
          <cell r="A1150" t="str">
            <v>6.1.2.1.7.02.05.09.</v>
          </cell>
          <cell r="B1150" t="str">
            <v>Contr. Patronal - Fundacao Rio Esp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</row>
        <row r="1151">
          <cell r="A1151" t="str">
            <v>6.1.2.1.7.02.05.10.</v>
          </cell>
          <cell r="B1151" t="str">
            <v>Contr. Patronal - Geo Rio</v>
          </cell>
          <cell r="C1151">
            <v>0</v>
          </cell>
          <cell r="D1151">
            <v>0</v>
          </cell>
          <cell r="E1151">
            <v>0</v>
          </cell>
          <cell r="F1151">
            <v>0</v>
          </cell>
        </row>
        <row r="1152">
          <cell r="A1152" t="str">
            <v>6.1.2.1.7.02.05.11.</v>
          </cell>
          <cell r="B1152" t="str">
            <v>Contr. Patronal - Imprensa da Cida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</row>
        <row r="1153">
          <cell r="A1153" t="str">
            <v>6.1.2.1.7.02.05.12.</v>
          </cell>
          <cell r="B1153" t="str">
            <v>Contr. Patronal - IPLANRIO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</row>
        <row r="1154">
          <cell r="A1154" t="str">
            <v>6.1.2.1.7.02.05.13.</v>
          </cell>
          <cell r="B1154" t="str">
            <v>Contr. Patronal - Multirio</v>
          </cell>
          <cell r="C1154">
            <v>0</v>
          </cell>
          <cell r="D1154">
            <v>0</v>
          </cell>
          <cell r="E1154">
            <v>0</v>
          </cell>
          <cell r="F1154">
            <v>0</v>
          </cell>
        </row>
        <row r="1155">
          <cell r="A1155" t="str">
            <v>6.1.2.1.7.02.05.14.</v>
          </cell>
          <cell r="B1155" t="str">
            <v>Contr. Patronal - Riotur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</row>
        <row r="1156">
          <cell r="A1156" t="str">
            <v>6.1.2.1.7.02.05.15.</v>
          </cell>
          <cell r="B1156" t="str">
            <v>Contr. Patronal - Rio-Arte</v>
          </cell>
          <cell r="C1156">
            <v>26574.44</v>
          </cell>
          <cell r="D1156">
            <v>0</v>
          </cell>
          <cell r="E1156">
            <v>25064.06</v>
          </cell>
          <cell r="F1156">
            <v>51638.5</v>
          </cell>
        </row>
        <row r="1157">
          <cell r="A1157" t="str">
            <v>6.1.2.1.7.02.05.16.</v>
          </cell>
          <cell r="B1157" t="str">
            <v>Contr. Patronal - Rioluz</v>
          </cell>
          <cell r="C1157">
            <v>0</v>
          </cell>
          <cell r="D1157">
            <v>0</v>
          </cell>
          <cell r="E1157">
            <v>0</v>
          </cell>
          <cell r="F1157">
            <v>0</v>
          </cell>
        </row>
        <row r="1158">
          <cell r="A1158" t="str">
            <v>6.1.2.1.7.02.05.17.</v>
          </cell>
          <cell r="B1158" t="str">
            <v>Contr. Patronal - Riourbe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</row>
        <row r="1159">
          <cell r="A1159" t="str">
            <v>6.1.2.1.7.02.05.18.</v>
          </cell>
          <cell r="B1159" t="str">
            <v>Contr. Patronal - Riozoo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</row>
        <row r="1160">
          <cell r="A1160" t="str">
            <v>6.1.2.1.7.02.05.19.</v>
          </cell>
          <cell r="B1160" t="str">
            <v>Contr. Patronal - SMTU</v>
          </cell>
          <cell r="C1160">
            <v>21987.94</v>
          </cell>
          <cell r="D1160">
            <v>0</v>
          </cell>
          <cell r="E1160">
            <v>41217.5</v>
          </cell>
          <cell r="F1160">
            <v>63205.440000000002</v>
          </cell>
        </row>
        <row r="1161">
          <cell r="A1161" t="str">
            <v>6.1.2.1.7.02.05.20.</v>
          </cell>
          <cell r="B1161" t="str">
            <v>Contr. Patronal - Rio Filme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</row>
        <row r="1162">
          <cell r="A1162" t="str">
            <v>6.1.2.1.7.02.05.21.</v>
          </cell>
          <cell r="B1162" t="str">
            <v>Contr. Patronal - Rio Aguas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</row>
        <row r="1163">
          <cell r="A1163" t="str">
            <v>6.1.2.1.7.02.05.22.</v>
          </cell>
          <cell r="B1163" t="str">
            <v>Contr. Patronal - CET RIO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</row>
        <row r="1164">
          <cell r="A1164" t="str">
            <v>6.1.2.1.7.02.05.23.</v>
          </cell>
          <cell r="B1164" t="str">
            <v>Contr. Patronal - Inst. Pereira Pa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</row>
        <row r="1165">
          <cell r="A1165" t="str">
            <v>6.1.2.1.7.02.05.24.</v>
          </cell>
          <cell r="B1165" t="str">
            <v>Contr. Patronal - Adm. Dir.(apos 1</v>
          </cell>
          <cell r="C1165">
            <v>6461665.4000000004</v>
          </cell>
          <cell r="D1165">
            <v>0</v>
          </cell>
          <cell r="E1165">
            <v>3976628.28</v>
          </cell>
          <cell r="F1165">
            <v>10438293.68</v>
          </cell>
        </row>
        <row r="1166">
          <cell r="A1166" t="str">
            <v>6.1.2.1.7.02.05.25.</v>
          </cell>
          <cell r="B1166" t="str">
            <v>Contr. Patronal - Ind.Prev.(apos 1</v>
          </cell>
          <cell r="C1166">
            <v>56069.62</v>
          </cell>
          <cell r="D1166">
            <v>0</v>
          </cell>
          <cell r="E1166">
            <v>0</v>
          </cell>
          <cell r="F1166">
            <v>56069.62</v>
          </cell>
        </row>
        <row r="1167">
          <cell r="A1167" t="str">
            <v>6.1.2.1.7.02.05.26.</v>
          </cell>
          <cell r="B1167" t="str">
            <v>Contr. Patronal - CMRJ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</row>
        <row r="1168">
          <cell r="A1168" t="str">
            <v>6.1.2.1.7.02.05.27.</v>
          </cell>
          <cell r="B1168" t="str">
            <v>Contr. Patronal - TCMRJ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</row>
        <row r="1169">
          <cell r="A1169" t="str">
            <v>6.1.2.1.7.02.06.</v>
          </cell>
          <cell r="B1169" t="str">
            <v>Patronal - Civil Inativo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</row>
        <row r="1170">
          <cell r="A1170" t="str">
            <v>6.1.2.1.7.02.07.</v>
          </cell>
          <cell r="B1170" t="str">
            <v>Patronal - Militar Ativo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</row>
        <row r="1171">
          <cell r="A1171" t="str">
            <v>6.1.2.1.7.02.08.</v>
          </cell>
          <cell r="B1171" t="str">
            <v>Patronal - Militar Inativo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</row>
        <row r="1172">
          <cell r="A1172" t="str">
            <v>6.1.2.1.7.02.09.</v>
          </cell>
          <cell r="B1172" t="str">
            <v>Patronal - Pensionista Civil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</row>
        <row r="1173">
          <cell r="A1173" t="str">
            <v>6.1.2.1.7.02.10.</v>
          </cell>
          <cell r="B1173" t="str">
            <v>Patronal - Pensionista Militar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</row>
        <row r="1174">
          <cell r="A1174" t="str">
            <v>6.1.2.1.7.03.</v>
          </cell>
          <cell r="B1174" t="str">
            <v>Taxa de Administracao do RPPS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</row>
        <row r="1175">
          <cell r="A1175" t="str">
            <v>6.1.2.1.7.03.01.</v>
          </cell>
          <cell r="B1175" t="str">
            <v>Taxa de Adm. do RPPS - Exercicio Atu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</row>
        <row r="1176">
          <cell r="A1176" t="str">
            <v>6.1.2.1.7.03.02.</v>
          </cell>
          <cell r="B1176" t="str">
            <v>Taxa de Adm. do RPPS - Exerc. Anter.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</row>
        <row r="1177">
          <cell r="A1177" t="str">
            <v>6.1.2.1.7.04.</v>
          </cell>
          <cell r="B1177" t="str">
            <v>Repasse Previdenc. Rec. p/ Cob. Defici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</row>
        <row r="1178">
          <cell r="A1178" t="str">
            <v>6.1.2.1.7.04.01.</v>
          </cell>
          <cell r="B1178" t="str">
            <v>Repasse Previdenc p/ Cob. Deficit -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</row>
        <row r="1179">
          <cell r="A1179" t="str">
            <v>6.1.2.1.7.99.</v>
          </cell>
          <cell r="B1179" t="str">
            <v>Outros Aportes ao RPPS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</row>
        <row r="1180">
          <cell r="A1180" t="str">
            <v>6.1.3.</v>
          </cell>
          <cell r="B1180" t="str">
            <v>Mutacoes Ativas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</row>
        <row r="1181">
          <cell r="A1181" t="str">
            <v>6.1.3.1.</v>
          </cell>
          <cell r="B1181" t="str">
            <v>Incorporacao de Ativos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</row>
        <row r="1182">
          <cell r="A1182" t="str">
            <v>6.1.3.1.1.</v>
          </cell>
          <cell r="B1182" t="str">
            <v>Aquisicoes de Bens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</row>
        <row r="1183">
          <cell r="A1183" t="str">
            <v>6.1.3.1.1.01.</v>
          </cell>
          <cell r="B1183" t="str">
            <v>Bens Imoveis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</row>
        <row r="1184">
          <cell r="A1184" t="str">
            <v>6.1.3.1.1.02.</v>
          </cell>
          <cell r="B1184" t="str">
            <v>Bens Moveis</v>
          </cell>
          <cell r="C1184">
            <v>0</v>
          </cell>
          <cell r="D1184">
            <v>0</v>
          </cell>
          <cell r="E1184">
            <v>0</v>
          </cell>
          <cell r="F1184">
            <v>0</v>
          </cell>
        </row>
        <row r="1185">
          <cell r="A1185" t="str">
            <v>6.1.3.1.1.02.01.</v>
          </cell>
          <cell r="B1185" t="str">
            <v>Bens Moveis de Uso Permanente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</row>
        <row r="1186">
          <cell r="A1186" t="str">
            <v>6.1.3.1.1.02.02.</v>
          </cell>
          <cell r="B1186" t="str">
            <v>Bens de Estoque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</row>
        <row r="1187">
          <cell r="A1187" t="str">
            <v>6.1.3.1.1.99.</v>
          </cell>
          <cell r="B1187" t="str">
            <v>Outras Aquisicoes de Bens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</row>
        <row r="1188">
          <cell r="A1188" t="str">
            <v>6.1.3.1.2.</v>
          </cell>
          <cell r="B1188" t="str">
            <v>Incorporacao de Creditos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</row>
        <row r="1189">
          <cell r="A1189" t="str">
            <v>6.1.3.1.2.02.</v>
          </cell>
          <cell r="B1189" t="str">
            <v>Devedores - Entidades e Agentes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</row>
        <row r="1190">
          <cell r="A1190" t="str">
            <v>6.1.3.1.2.99.</v>
          </cell>
          <cell r="B1190" t="str">
            <v>Outras Incorporacoes de Credito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</row>
        <row r="1191">
          <cell r="A1191" t="str">
            <v>6.1.3.3.</v>
          </cell>
          <cell r="B1191" t="str">
            <v>Desincorporacao de Passivos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</row>
        <row r="1192">
          <cell r="A1192" t="str">
            <v>6.1.3.3.9.</v>
          </cell>
          <cell r="B1192" t="str">
            <v>Outras Desincorporacoes de Passivos</v>
          </cell>
          <cell r="C1192">
            <v>0</v>
          </cell>
          <cell r="D1192">
            <v>0</v>
          </cell>
          <cell r="E1192">
            <v>0</v>
          </cell>
          <cell r="F1192">
            <v>0</v>
          </cell>
        </row>
        <row r="1193">
          <cell r="A1193" t="str">
            <v>6.2.</v>
          </cell>
          <cell r="B1193" t="str">
            <v>RESULTADO EXTRA-ORCAMENTARIO</v>
          </cell>
          <cell r="C1193">
            <v>2569000.34</v>
          </cell>
          <cell r="D1193">
            <v>0</v>
          </cell>
          <cell r="E1193">
            <v>2020482.39</v>
          </cell>
          <cell r="F1193">
            <v>4589482.7300000004</v>
          </cell>
        </row>
        <row r="1194">
          <cell r="A1194" t="str">
            <v>6.2.1.</v>
          </cell>
          <cell r="B1194" t="str">
            <v>Receita Extra-Orcamentaria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</row>
        <row r="1195">
          <cell r="A1195" t="str">
            <v>6.2.1.9.</v>
          </cell>
          <cell r="B1195" t="str">
            <v>Receitas de Outras Entidades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</row>
        <row r="1196">
          <cell r="A1196" t="str">
            <v>6.2.1.9.1.</v>
          </cell>
          <cell r="B1196" t="str">
            <v>Receitas de Transferencias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</row>
        <row r="1197">
          <cell r="A1197" t="str">
            <v>6.2.2.</v>
          </cell>
          <cell r="B1197" t="str">
            <v>Interferencias Ativas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</row>
        <row r="1198">
          <cell r="A1198" t="str">
            <v>6.2.2.2.</v>
          </cell>
          <cell r="B1198" t="str">
            <v>Transferencias Financeiras Recebidas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</row>
        <row r="1199">
          <cell r="A1199" t="str">
            <v>6.2.2.2.1.</v>
          </cell>
          <cell r="B1199" t="str">
            <v>Ordem de Transferencia Recebida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</row>
        <row r="1200">
          <cell r="A1200" t="str">
            <v>6.2.2.2.1.01.</v>
          </cell>
          <cell r="B1200" t="str">
            <v>Transferencias Recebidas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</row>
        <row r="1201">
          <cell r="A1201" t="str">
            <v>6.2.2.2.1.02.</v>
          </cell>
          <cell r="B1201" t="str">
            <v>Recebimento de Transferencias Concedid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</row>
        <row r="1202">
          <cell r="A1202" t="str">
            <v>6.2.2.2.9.</v>
          </cell>
          <cell r="B1202" t="str">
            <v>Transferencias Diversas Recebidas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</row>
        <row r="1203">
          <cell r="A1203" t="str">
            <v>6.2.3.</v>
          </cell>
          <cell r="B1203" t="str">
            <v>Acrescimos Patrimoniais</v>
          </cell>
          <cell r="C1203">
            <v>2569000.34</v>
          </cell>
          <cell r="D1203">
            <v>0</v>
          </cell>
          <cell r="E1203">
            <v>2020482.39</v>
          </cell>
          <cell r="F1203">
            <v>4589482.7300000004</v>
          </cell>
        </row>
        <row r="1204">
          <cell r="A1204" t="str">
            <v>6.2.3.1.</v>
          </cell>
          <cell r="B1204" t="str">
            <v>Incorporacao de Ativos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</row>
        <row r="1205">
          <cell r="A1205" t="str">
            <v>6.2.3.1.1.</v>
          </cell>
          <cell r="B1205" t="str">
            <v>Incorporacao de Bens Imoveis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</row>
        <row r="1206">
          <cell r="A1206" t="str">
            <v>6.2.3.1.2.</v>
          </cell>
          <cell r="B1206" t="str">
            <v>Incorporacao de Bens Moveis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</row>
        <row r="1207">
          <cell r="A1207" t="str">
            <v>6.2.3.1.2.01.</v>
          </cell>
          <cell r="B1207" t="str">
            <v>Bens Moveis de Uso Permanente</v>
          </cell>
          <cell r="C1207">
            <v>0</v>
          </cell>
          <cell r="D1207">
            <v>0</v>
          </cell>
          <cell r="E1207">
            <v>0</v>
          </cell>
          <cell r="F1207">
            <v>0</v>
          </cell>
        </row>
        <row r="1208">
          <cell r="A1208" t="str">
            <v>6.2.3.1.2.01.99.</v>
          </cell>
          <cell r="B1208" t="str">
            <v>Outras Incorporacoes de Bens Moveis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</row>
        <row r="1209">
          <cell r="A1209" t="str">
            <v>6.2.3.1.2.02.</v>
          </cell>
          <cell r="B1209" t="str">
            <v>Bens de Estoque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</row>
        <row r="1210">
          <cell r="A1210" t="str">
            <v>6.2.3.1.2.02.01.</v>
          </cell>
          <cell r="B1210" t="str">
            <v>Aquisicao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</row>
        <row r="1211">
          <cell r="A1211" t="str">
            <v>6.2.3.1.2.02.02.</v>
          </cell>
          <cell r="B1211" t="str">
            <v>Retorno de Mat. Requisitado e Nao Co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</row>
        <row r="1212">
          <cell r="A1212" t="str">
            <v>6.2.3.1.2.02.99.</v>
          </cell>
          <cell r="B1212" t="str">
            <v>Outras Incorporacoes de Bens de Esto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</row>
        <row r="1213">
          <cell r="A1213" t="str">
            <v>6.2.3.1.6.</v>
          </cell>
          <cell r="B1213" t="str">
            <v>Incorporacao de Disponibilidades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</row>
        <row r="1214">
          <cell r="A1214" t="str">
            <v>6.2.3.1.7.</v>
          </cell>
          <cell r="B1214" t="str">
            <v>Incorporacao de Direitos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</row>
        <row r="1215">
          <cell r="A1215" t="str">
            <v>6.2.3.1.7.01.</v>
          </cell>
          <cell r="B1215" t="str">
            <v>Creditos a Receber</v>
          </cell>
          <cell r="C1215">
            <v>0</v>
          </cell>
          <cell r="D1215">
            <v>0</v>
          </cell>
          <cell r="E1215">
            <v>0</v>
          </cell>
          <cell r="F1215">
            <v>0</v>
          </cell>
        </row>
        <row r="1216">
          <cell r="A1216" t="str">
            <v>6.2.3.1.7.01.03.</v>
          </cell>
          <cell r="B1216" t="str">
            <v>Recursos de Limite a Rec. de Restos</v>
          </cell>
          <cell r="C1216">
            <v>0</v>
          </cell>
          <cell r="D1216">
            <v>0</v>
          </cell>
          <cell r="E1216">
            <v>0</v>
          </cell>
          <cell r="F1216">
            <v>0</v>
          </cell>
        </row>
        <row r="1217">
          <cell r="A1217" t="str">
            <v>6.2.3.1.7.01.06.</v>
          </cell>
          <cell r="B1217" t="str">
            <v>Creditos a Receber a Longo Prazo</v>
          </cell>
          <cell r="C1217">
            <v>0</v>
          </cell>
          <cell r="D1217">
            <v>0</v>
          </cell>
          <cell r="E1217">
            <v>0</v>
          </cell>
          <cell r="F1217">
            <v>0</v>
          </cell>
        </row>
        <row r="1218">
          <cell r="A1218" t="str">
            <v>6.2.3.1.7.01.99.</v>
          </cell>
          <cell r="B1218" t="str">
            <v>Outros Creditos a Receber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</row>
        <row r="1219">
          <cell r="A1219" t="str">
            <v>6.2.3.1.7.10.</v>
          </cell>
          <cell r="B1219" t="str">
            <v>Creditos Realizaveis a Longo Prazo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</row>
        <row r="1220">
          <cell r="A1220" t="str">
            <v>6.2.3.1.7.10.01.</v>
          </cell>
          <cell r="B1220" t="str">
            <v>Divida Ativa - Inscricao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</row>
        <row r="1221">
          <cell r="A1221" t="str">
            <v>6.2.3.1.7.99.</v>
          </cell>
          <cell r="B1221" t="str">
            <v>Incorporacao de Outros Direitos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</row>
        <row r="1222">
          <cell r="A1222" t="str">
            <v>6.2.3.2.</v>
          </cell>
          <cell r="B1222" t="str">
            <v>Ajustes de Bens, Valores e Creditos</v>
          </cell>
          <cell r="C1222">
            <v>2569000.34</v>
          </cell>
          <cell r="D1222">
            <v>0</v>
          </cell>
          <cell r="E1222">
            <v>2003415.71</v>
          </cell>
          <cell r="F1222">
            <v>4572416.05</v>
          </cell>
        </row>
        <row r="1223">
          <cell r="A1223" t="str">
            <v>6.2.3.2.1.</v>
          </cell>
          <cell r="B1223" t="str">
            <v>Valorizacao de Bens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</row>
        <row r="1224">
          <cell r="A1224" t="str">
            <v>6.2.3.2.1.01.</v>
          </cell>
          <cell r="B1224" t="str">
            <v>Bens Imoveis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</row>
        <row r="1225">
          <cell r="A1225" t="str">
            <v>6.2.3.2.1.02.</v>
          </cell>
          <cell r="B1225" t="str">
            <v>Bens Moveis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</row>
        <row r="1226">
          <cell r="A1226" t="str">
            <v>6.2.3.2.1.99.</v>
          </cell>
          <cell r="B1226" t="str">
            <v>Outros Bens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</row>
        <row r="1227">
          <cell r="A1227" t="str">
            <v>6.2.3.2.2.</v>
          </cell>
          <cell r="B1227" t="str">
            <v>Valorizacao de Titulos e Valores</v>
          </cell>
          <cell r="C1227">
            <v>457172</v>
          </cell>
          <cell r="D1227">
            <v>0</v>
          </cell>
          <cell r="E1227">
            <v>456900</v>
          </cell>
          <cell r="F1227">
            <v>914072</v>
          </cell>
        </row>
        <row r="1228">
          <cell r="A1228" t="str">
            <v>6.2.3.2.2.02.</v>
          </cell>
          <cell r="B1228" t="str">
            <v>Valorizacao de Titulos e Valores do RP</v>
          </cell>
          <cell r="C1228">
            <v>457172</v>
          </cell>
          <cell r="D1228">
            <v>0</v>
          </cell>
          <cell r="E1228">
            <v>456900</v>
          </cell>
          <cell r="F1228">
            <v>914072</v>
          </cell>
        </row>
        <row r="1229">
          <cell r="A1229" t="str">
            <v>6.2.3.2.2.02.01.</v>
          </cell>
          <cell r="B1229" t="str">
            <v>Valorizacao - Acoes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</row>
        <row r="1230">
          <cell r="A1230" t="str">
            <v>6.2.3.2.2.02.02.</v>
          </cell>
          <cell r="B1230" t="str">
            <v>Rendimento LFT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</row>
        <row r="1231">
          <cell r="A1231" t="str">
            <v>6.2.3.2.2.02.03.</v>
          </cell>
          <cell r="B1231" t="str">
            <v>Rendimento NTN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</row>
        <row r="1232">
          <cell r="A1232" t="str">
            <v>6.2.3.2.2.02.04.</v>
          </cell>
          <cell r="B1232" t="str">
            <v>Rendimento - Letras Hipotecarias</v>
          </cell>
          <cell r="C1232">
            <v>457172</v>
          </cell>
          <cell r="D1232">
            <v>0</v>
          </cell>
          <cell r="E1232">
            <v>456900</v>
          </cell>
          <cell r="F1232">
            <v>914072</v>
          </cell>
        </row>
        <row r="1233">
          <cell r="A1233" t="str">
            <v>6.2.3.2.2.02.08.</v>
          </cell>
          <cell r="B1233" t="str">
            <v>Investimentos Imobiliarios</v>
          </cell>
          <cell r="C1233">
            <v>0</v>
          </cell>
          <cell r="D1233">
            <v>0</v>
          </cell>
          <cell r="E1233">
            <v>0</v>
          </cell>
          <cell r="F1233">
            <v>0</v>
          </cell>
        </row>
        <row r="1234">
          <cell r="A1234" t="str">
            <v>6.2.3.2.3.</v>
          </cell>
          <cell r="B1234" t="str">
            <v>Valorizacao de Creditos</v>
          </cell>
          <cell r="C1234">
            <v>2111828.34</v>
          </cell>
          <cell r="D1234">
            <v>0</v>
          </cell>
          <cell r="E1234">
            <v>1546515.71</v>
          </cell>
          <cell r="F1234">
            <v>3658344.05</v>
          </cell>
        </row>
        <row r="1235">
          <cell r="A1235" t="str">
            <v>6.2.3.2.3.01.</v>
          </cell>
          <cell r="B1235" t="str">
            <v>Valorizacao - Contribuicoes a Receber</v>
          </cell>
          <cell r="C1235">
            <v>693429.78</v>
          </cell>
          <cell r="D1235">
            <v>0</v>
          </cell>
          <cell r="E1235">
            <v>807732.22</v>
          </cell>
          <cell r="F1235">
            <v>1501162</v>
          </cell>
        </row>
        <row r="1236">
          <cell r="A1236" t="str">
            <v>6.2.3.2.3.02.</v>
          </cell>
          <cell r="B1236" t="str">
            <v>Valorizacao - Emprest. Conc. RIO-URBE</v>
          </cell>
          <cell r="C1236">
            <v>891825.61</v>
          </cell>
          <cell r="D1236">
            <v>0</v>
          </cell>
          <cell r="E1236">
            <v>76450.570000000007</v>
          </cell>
          <cell r="F1236">
            <v>968276.18</v>
          </cell>
        </row>
        <row r="1237">
          <cell r="A1237" t="str">
            <v>6.2.3.2.3.03.</v>
          </cell>
          <cell r="B1237" t="str">
            <v>Valorizacao - Municipio Contrato 18/89</v>
          </cell>
          <cell r="C1237">
            <v>126495.37</v>
          </cell>
          <cell r="D1237">
            <v>0</v>
          </cell>
          <cell r="E1237">
            <v>148726.43</v>
          </cell>
          <cell r="F1237">
            <v>275221.8</v>
          </cell>
        </row>
        <row r="1238">
          <cell r="A1238" t="str">
            <v>6.2.3.2.3.04.</v>
          </cell>
          <cell r="B1238" t="str">
            <v>Valorizacao - Municipio Contrato 01/91</v>
          </cell>
          <cell r="C1238">
            <v>284923.08</v>
          </cell>
          <cell r="D1238">
            <v>0</v>
          </cell>
          <cell r="E1238">
            <v>381294.12</v>
          </cell>
          <cell r="F1238">
            <v>666217.19999999995</v>
          </cell>
        </row>
        <row r="1239">
          <cell r="A1239" t="str">
            <v>6.2.3.2.3.05.</v>
          </cell>
          <cell r="B1239" t="str">
            <v>Valorizacao DIVIDA RIO URBE/RECREIO</v>
          </cell>
          <cell r="C1239">
            <v>115154.5</v>
          </cell>
          <cell r="D1239">
            <v>0</v>
          </cell>
          <cell r="E1239">
            <v>132312.37</v>
          </cell>
          <cell r="F1239">
            <v>247466.87</v>
          </cell>
        </row>
        <row r="1240">
          <cell r="A1240" t="str">
            <v>6.2.3.2.3.99.</v>
          </cell>
          <cell r="B1240" t="str">
            <v>Valorizacao Complemento C.C - TESOURO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</row>
        <row r="1241">
          <cell r="A1241" t="str">
            <v>6.2.3.2.8.</v>
          </cell>
          <cell r="B1241" t="str">
            <v>Outros Ajustes Patrimoniais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</row>
        <row r="1242">
          <cell r="A1242" t="str">
            <v>6.2.3.2.8.01.</v>
          </cell>
          <cell r="B1242" t="str">
            <v>Reversao de Depreciacao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</row>
        <row r="1243">
          <cell r="A1243" t="str">
            <v>6.2.3.2.8.01.99.</v>
          </cell>
          <cell r="B1243" t="str">
            <v>Outras Reversoes da Depreciacao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</row>
        <row r="1244">
          <cell r="A1244" t="str">
            <v>6.2.3.2.8.02.</v>
          </cell>
          <cell r="B1244" t="str">
            <v>Reversao da Amortizacao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</row>
        <row r="1245">
          <cell r="A1245" t="str">
            <v>6.2.3.3.</v>
          </cell>
          <cell r="B1245" t="str">
            <v>Desincorporacoes de Passivos</v>
          </cell>
          <cell r="C1245">
            <v>0</v>
          </cell>
          <cell r="D1245">
            <v>0</v>
          </cell>
          <cell r="E1245">
            <v>17066.68</v>
          </cell>
          <cell r="F1245">
            <v>17066.68</v>
          </cell>
        </row>
        <row r="1246">
          <cell r="A1246" t="str">
            <v>6.2.3.3.1.</v>
          </cell>
          <cell r="B1246" t="str">
            <v>Desincorporacao de Obrigacoes</v>
          </cell>
          <cell r="C1246">
            <v>0</v>
          </cell>
          <cell r="D1246">
            <v>0</v>
          </cell>
          <cell r="E1246">
            <v>17066.68</v>
          </cell>
          <cell r="F1246">
            <v>17066.68</v>
          </cell>
        </row>
        <row r="1247">
          <cell r="A1247" t="str">
            <v>6.2.3.3.1.04.</v>
          </cell>
          <cell r="B1247" t="str">
            <v>Obrigacoes de Exercicios Anteriores</v>
          </cell>
          <cell r="C1247">
            <v>0</v>
          </cell>
          <cell r="D1247">
            <v>0</v>
          </cell>
          <cell r="E1247">
            <v>35.57</v>
          </cell>
          <cell r="F1247">
            <v>35.57</v>
          </cell>
        </row>
        <row r="1248">
          <cell r="A1248" t="str">
            <v>6.2.3.3.1.05.</v>
          </cell>
          <cell r="B1248" t="str">
            <v>Restos a Pagar</v>
          </cell>
          <cell r="C1248">
            <v>0</v>
          </cell>
          <cell r="D1248">
            <v>0</v>
          </cell>
          <cell r="E1248">
            <v>17031.11</v>
          </cell>
          <cell r="F1248">
            <v>17031.11</v>
          </cell>
        </row>
        <row r="1249">
          <cell r="A1249" t="str">
            <v>6.2.3.3.1.07.</v>
          </cell>
          <cell r="B1249" t="str">
            <v>Provisoes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</row>
        <row r="1250">
          <cell r="A1250" t="str">
            <v>6.2.3.3.1.07.01.</v>
          </cell>
          <cell r="B1250" t="str">
            <v>Provisao para 13 Salario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</row>
        <row r="1251">
          <cell r="A1251" t="str">
            <v>6.2.3.3.1.07.02.</v>
          </cell>
          <cell r="B1251" t="str">
            <v>Provisao para Ferias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</row>
        <row r="1252">
          <cell r="A1252" t="str">
            <v>6.2.3.3.1.07.10.</v>
          </cell>
          <cell r="B1252" t="str">
            <v>Provisao para Contingencias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</row>
        <row r="1253">
          <cell r="A1253" t="str">
            <v>6.2.3.3.1.07.30.</v>
          </cell>
          <cell r="B1253" t="str">
            <v>Reversao de Provisoes Matematicas Pr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</row>
        <row r="1254">
          <cell r="A1254" t="str">
            <v>6.2.3.3.1.07.31.</v>
          </cell>
          <cell r="B1254" t="str">
            <v>Reversao de Provisao p/ Perdas em In</v>
          </cell>
          <cell r="C1254">
            <v>0</v>
          </cell>
          <cell r="D1254">
            <v>0</v>
          </cell>
          <cell r="E1254">
            <v>0</v>
          </cell>
          <cell r="F1254">
            <v>0</v>
          </cell>
        </row>
        <row r="1255">
          <cell r="A1255" t="str">
            <v>6.2.3.3.1.07.99.</v>
          </cell>
          <cell r="B1255" t="str">
            <v>Outras Provisoes</v>
          </cell>
          <cell r="C1255">
            <v>0</v>
          </cell>
          <cell r="D1255">
            <v>0</v>
          </cell>
          <cell r="E1255">
            <v>0</v>
          </cell>
          <cell r="F1255">
            <v>0</v>
          </cell>
        </row>
        <row r="1256">
          <cell r="A1256" t="str">
            <v>6.2.3.3.1.14.</v>
          </cell>
          <cell r="B1256" t="str">
            <v>Recursos a Liberar</v>
          </cell>
          <cell r="C1256">
            <v>0</v>
          </cell>
          <cell r="D1256">
            <v>0</v>
          </cell>
          <cell r="E1256">
            <v>0</v>
          </cell>
          <cell r="F1256">
            <v>0</v>
          </cell>
        </row>
        <row r="1257">
          <cell r="A1257" t="str">
            <v>6.2.3.8.</v>
          </cell>
          <cell r="B1257" t="str">
            <v>Ajustes de Exercicios Anteriores</v>
          </cell>
          <cell r="C1257">
            <v>0</v>
          </cell>
          <cell r="D1257">
            <v>0</v>
          </cell>
          <cell r="E1257">
            <v>0</v>
          </cell>
          <cell r="F1257">
            <v>0</v>
          </cell>
        </row>
        <row r="1258">
          <cell r="A1258" t="str">
            <v>6.2.3.8.1.</v>
          </cell>
          <cell r="B1258" t="str">
            <v>Ajustes Financeiros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</row>
        <row r="1259">
          <cell r="A1259" t="str">
            <v>6.2.3.8.2.</v>
          </cell>
          <cell r="B1259" t="str">
            <v>Ajustes Nao Financeiros</v>
          </cell>
          <cell r="C1259">
            <v>0</v>
          </cell>
          <cell r="D1259">
            <v>0</v>
          </cell>
          <cell r="E1259">
            <v>0</v>
          </cell>
          <cell r="F1259">
            <v>0</v>
          </cell>
        </row>
        <row r="1260">
          <cell r="A1260" t="str">
            <v>6.2.3.9.</v>
          </cell>
          <cell r="B1260" t="str">
            <v>Acrescimos Patrimoniais Diversos</v>
          </cell>
          <cell r="C1260">
            <v>0</v>
          </cell>
          <cell r="D1260">
            <v>0</v>
          </cell>
          <cell r="E1260">
            <v>0</v>
          </cell>
          <cell r="F1260">
            <v>0</v>
          </cell>
        </row>
        <row r="1261">
          <cell r="A1261" t="str">
            <v>6.3.</v>
          </cell>
          <cell r="B1261" t="str">
            <v>Resultado Apurado</v>
          </cell>
          <cell r="C1261">
            <v>0</v>
          </cell>
          <cell r="D1261">
            <v>17444.41</v>
          </cell>
          <cell r="E1261">
            <v>17444.41</v>
          </cell>
          <cell r="F1261">
            <v>0</v>
          </cell>
        </row>
        <row r="1262">
          <cell r="A1262" t="str">
            <v>6.3.1.</v>
          </cell>
          <cell r="B1262" t="str">
            <v>Resultado do Exercicio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</row>
        <row r="1263">
          <cell r="A1263" t="str">
            <v>6.3.2.</v>
          </cell>
          <cell r="B1263" t="str">
            <v>Transferencias Financeiras</v>
          </cell>
          <cell r="C1263">
            <v>0</v>
          </cell>
          <cell r="D1263">
            <v>377.73</v>
          </cell>
          <cell r="E1263">
            <v>17066.68</v>
          </cell>
          <cell r="F1263">
            <v>16688.95</v>
          </cell>
        </row>
        <row r="1264">
          <cell r="A1264" t="str">
            <v>6.3.3.</v>
          </cell>
          <cell r="B1264" t="str">
            <v>Transferencias Patrimoniais</v>
          </cell>
          <cell r="C1264">
            <v>0</v>
          </cell>
          <cell r="D1264">
            <v>17066.68</v>
          </cell>
          <cell r="E1264">
            <v>377.73</v>
          </cell>
          <cell r="F1264">
            <v>-16688.95</v>
          </cell>
        </row>
        <row r="1265">
          <cell r="A1265">
            <v>0</v>
          </cell>
        </row>
        <row r="2000">
          <cell r="A2000" t="str">
            <v>Nº Conta Contábil</v>
          </cell>
          <cell r="B2000" t="str">
            <v>Conta Contábil</v>
          </cell>
        </row>
        <row r="4000">
          <cell r="A4000" t="str">
            <v>Nº Conta Contábil</v>
          </cell>
          <cell r="B4000" t="str">
            <v>Conta Contábil</v>
          </cell>
          <cell r="C4000" t="str">
            <v>SI</v>
          </cell>
          <cell r="D4000" t="str">
            <v>DEB</v>
          </cell>
          <cell r="E4000" t="str">
            <v>CRED</v>
          </cell>
          <cell r="F4000" t="str">
            <v>SF</v>
          </cell>
        </row>
        <row r="4001">
          <cell r="A4001" t="str">
            <v>1.</v>
          </cell>
          <cell r="B4001" t="str">
            <v>ATIVO</v>
          </cell>
          <cell r="C4001">
            <v>1686069159.3800001</v>
          </cell>
          <cell r="D4001">
            <v>614916757.38999999</v>
          </cell>
          <cell r="E4001">
            <v>500694358.10000002</v>
          </cell>
          <cell r="F4001">
            <v>1800291558.6700001</v>
          </cell>
        </row>
        <row r="4002">
          <cell r="A4002" t="str">
            <v>1.1.</v>
          </cell>
          <cell r="B4002" t="str">
            <v>ATIVO CIRCULANTE</v>
          </cell>
          <cell r="C4002">
            <v>1519815664.1300001</v>
          </cell>
          <cell r="D4002">
            <v>610344341.34000003</v>
          </cell>
          <cell r="E4002">
            <v>500652972.07999998</v>
          </cell>
          <cell r="F4002">
            <v>1629507033.3900001</v>
          </cell>
        </row>
        <row r="4003">
          <cell r="A4003" t="str">
            <v>1.1.1.</v>
          </cell>
          <cell r="B4003" t="str">
            <v>Disponivel</v>
          </cell>
          <cell r="C4003">
            <v>45327.81</v>
          </cell>
          <cell r="D4003">
            <v>398399514.64999998</v>
          </cell>
          <cell r="E4003">
            <v>398445133.69</v>
          </cell>
          <cell r="F4003">
            <v>-291.23</v>
          </cell>
        </row>
        <row r="4004">
          <cell r="A4004" t="str">
            <v>1.1.1.1.</v>
          </cell>
          <cell r="B4004" t="str">
            <v>Disponivel em Moeda Nacional</v>
          </cell>
          <cell r="C4004">
            <v>45327.81</v>
          </cell>
          <cell r="D4004">
            <v>398399514.64999998</v>
          </cell>
          <cell r="E4004">
            <v>398445133.69</v>
          </cell>
          <cell r="F4004">
            <v>-291.23</v>
          </cell>
        </row>
        <row r="4005">
          <cell r="A4005" t="str">
            <v>1.1.1.1.1.</v>
          </cell>
          <cell r="B4005" t="str">
            <v>Caixa</v>
          </cell>
          <cell r="C4005">
            <v>0</v>
          </cell>
          <cell r="D4005">
            <v>0</v>
          </cell>
          <cell r="E4005">
            <v>0</v>
          </cell>
          <cell r="F4005">
            <v>0</v>
          </cell>
        </row>
        <row r="4006">
          <cell r="A4006" t="str">
            <v>1.1.1.1.2.</v>
          </cell>
          <cell r="B4006" t="str">
            <v>Bancos Conta Movimento</v>
          </cell>
          <cell r="C4006">
            <v>45327.81</v>
          </cell>
          <cell r="D4006">
            <v>398399514.64999998</v>
          </cell>
          <cell r="E4006">
            <v>398445133.69</v>
          </cell>
          <cell r="F4006">
            <v>-291.23</v>
          </cell>
        </row>
        <row r="4007">
          <cell r="A4007" t="str">
            <v>1.1.1.1.2.01.</v>
          </cell>
          <cell r="B4007" t="str">
            <v>Conta Unica do RPPS</v>
          </cell>
          <cell r="C4007">
            <v>45327.81</v>
          </cell>
          <cell r="D4007">
            <v>398399514.64999998</v>
          </cell>
          <cell r="E4007">
            <v>398445133.69</v>
          </cell>
          <cell r="F4007">
            <v>-291.23</v>
          </cell>
        </row>
        <row r="4008">
          <cell r="A4008" t="str">
            <v>1.1.1.1.2.01.02.</v>
          </cell>
          <cell r="B4008" t="str">
            <v>Banco do Brasil - 298.900-x</v>
          </cell>
          <cell r="C4008">
            <v>-1461.07</v>
          </cell>
          <cell r="D4008">
            <v>176093059.88</v>
          </cell>
          <cell r="E4008">
            <v>176091571.81</v>
          </cell>
          <cell r="F4008">
            <v>27</v>
          </cell>
        </row>
        <row r="4009">
          <cell r="A4009" t="str">
            <v>1.1.1.1.2.01.03.</v>
          </cell>
          <cell r="B4009" t="str">
            <v>Bradesco - 114.644-0</v>
          </cell>
          <cell r="C4009">
            <v>0</v>
          </cell>
          <cell r="D4009">
            <v>6535195.5899999999</v>
          </cell>
          <cell r="E4009">
            <v>6535195.5899999999</v>
          </cell>
          <cell r="F4009">
            <v>0</v>
          </cell>
        </row>
        <row r="4010">
          <cell r="A4010" t="str">
            <v>1.1.1.1.2.01.06.</v>
          </cell>
          <cell r="B4010" t="str">
            <v>Banco do Nordeste</v>
          </cell>
          <cell r="C4010">
            <v>0</v>
          </cell>
          <cell r="D4010">
            <v>0</v>
          </cell>
          <cell r="E4010">
            <v>0</v>
          </cell>
          <cell r="F4010">
            <v>0</v>
          </cell>
        </row>
        <row r="4011">
          <cell r="A4011" t="str">
            <v>1.1.1.1.2.01.07.</v>
          </cell>
          <cell r="B4011" t="str">
            <v>Banco Real - 2704258-6</v>
          </cell>
          <cell r="C4011">
            <v>38919.360000000001</v>
          </cell>
          <cell r="D4011">
            <v>4969692.32</v>
          </cell>
          <cell r="E4011">
            <v>4970245.6500000004</v>
          </cell>
          <cell r="F4011">
            <v>38366.03</v>
          </cell>
        </row>
        <row r="4012">
          <cell r="A4012" t="str">
            <v>1.1.1.1.2.01.09.</v>
          </cell>
          <cell r="B4012" t="str">
            <v>Banerj - 07489-2</v>
          </cell>
          <cell r="C4012">
            <v>-63774.98</v>
          </cell>
          <cell r="D4012">
            <v>37776384.590000004</v>
          </cell>
          <cell r="E4012">
            <v>37799795.909999996</v>
          </cell>
          <cell r="F4012">
            <v>-87186.3</v>
          </cell>
        </row>
        <row r="4013">
          <cell r="A4013" t="str">
            <v>1.1.1.1.2.01.11.</v>
          </cell>
          <cell r="B4013" t="str">
            <v>Banespa - 61.000002-1</v>
          </cell>
          <cell r="C4013">
            <v>-201.7</v>
          </cell>
          <cell r="D4013">
            <v>61141.82</v>
          </cell>
          <cell r="E4013">
            <v>61141.82</v>
          </cell>
          <cell r="F4013">
            <v>-201.7</v>
          </cell>
        </row>
        <row r="4014">
          <cell r="A4014" t="str">
            <v>1.1.1.1.2.01.24.</v>
          </cell>
          <cell r="B4014" t="str">
            <v>Caixa Economica Federal</v>
          </cell>
          <cell r="C4014">
            <v>73418.23</v>
          </cell>
          <cell r="D4014">
            <v>149901942.49000001</v>
          </cell>
          <cell r="E4014">
            <v>149908253.38</v>
          </cell>
          <cell r="F4014">
            <v>67107.34</v>
          </cell>
        </row>
        <row r="4015">
          <cell r="A4015" t="str">
            <v>1.1.1.1.2.01.24.01.</v>
          </cell>
          <cell r="B4015" t="str">
            <v>Conta Corrente - 501-0</v>
          </cell>
          <cell r="C4015">
            <v>79588.240000000005</v>
          </cell>
          <cell r="D4015">
            <v>145902972.53</v>
          </cell>
          <cell r="E4015">
            <v>145914455.50999999</v>
          </cell>
          <cell r="F4015">
            <v>68105.259999999995</v>
          </cell>
        </row>
        <row r="4016">
          <cell r="A4016" t="str">
            <v>1.1.1.1.2.01.24.02.</v>
          </cell>
          <cell r="B4016" t="str">
            <v>Cheques Emitidos</v>
          </cell>
          <cell r="C4016">
            <v>-6170.01</v>
          </cell>
          <cell r="D4016">
            <v>3998969.96</v>
          </cell>
          <cell r="E4016">
            <v>3993797.87</v>
          </cell>
          <cell r="F4016">
            <v>-997.92</v>
          </cell>
        </row>
        <row r="4017">
          <cell r="A4017" t="str">
            <v>1.1.1.1.2.01.25.</v>
          </cell>
          <cell r="B4017" t="str">
            <v>Itau - 26.421-4</v>
          </cell>
          <cell r="C4017">
            <v>-3395.31</v>
          </cell>
          <cell r="D4017">
            <v>14431221.880000001</v>
          </cell>
          <cell r="E4017">
            <v>14438431.07</v>
          </cell>
          <cell r="F4017">
            <v>-10604.5</v>
          </cell>
        </row>
        <row r="4018">
          <cell r="A4018" t="str">
            <v>1.1.1.1.2.01.26.</v>
          </cell>
          <cell r="B4018" t="str">
            <v>HSBC Bank Brasil - 18.992-80</v>
          </cell>
          <cell r="C4018">
            <v>0.09</v>
          </cell>
          <cell r="D4018">
            <v>1920679.25</v>
          </cell>
          <cell r="E4018">
            <v>1921217.76</v>
          </cell>
          <cell r="F4018">
            <v>-538.41999999999996</v>
          </cell>
        </row>
        <row r="4019">
          <cell r="A4019" t="str">
            <v>1.1.1.1.2.01.27.</v>
          </cell>
          <cell r="B4019" t="str">
            <v>Unibanco - 101.867-6</v>
          </cell>
          <cell r="C4019">
            <v>-1130.5999999999999</v>
          </cell>
          <cell r="D4019">
            <v>6564072.71</v>
          </cell>
          <cell r="E4019">
            <v>6568719.2300000004</v>
          </cell>
          <cell r="F4019">
            <v>-5777.12</v>
          </cell>
        </row>
        <row r="4020">
          <cell r="A4020" t="str">
            <v>1.1.1.1.2.01.28.</v>
          </cell>
          <cell r="B4020" t="str">
            <v>Nossa Caixa</v>
          </cell>
          <cell r="C4020">
            <v>0</v>
          </cell>
          <cell r="D4020">
            <v>0</v>
          </cell>
          <cell r="E4020">
            <v>0</v>
          </cell>
          <cell r="F4020">
            <v>0</v>
          </cell>
        </row>
        <row r="4021">
          <cell r="A4021" t="str">
            <v>1.1.1.1.2.01.29.</v>
          </cell>
          <cell r="B4021" t="str">
            <v>Banco do Estado do Rio Grande do Sul</v>
          </cell>
          <cell r="C4021">
            <v>0</v>
          </cell>
          <cell r="D4021">
            <v>46727.09</v>
          </cell>
          <cell r="E4021">
            <v>46727.09</v>
          </cell>
          <cell r="F4021">
            <v>0</v>
          </cell>
        </row>
        <row r="4022">
          <cell r="A4022" t="str">
            <v>1.1.1.1.2.01.30.</v>
          </cell>
          <cell r="B4022" t="str">
            <v>Sudameris</v>
          </cell>
          <cell r="C4022">
            <v>0</v>
          </cell>
          <cell r="D4022">
            <v>0</v>
          </cell>
          <cell r="E4022">
            <v>0</v>
          </cell>
          <cell r="F4022">
            <v>0</v>
          </cell>
        </row>
        <row r="4023">
          <cell r="A4023" t="str">
            <v>1.1.1.1.2.01.31.</v>
          </cell>
          <cell r="B4023" t="str">
            <v>Banco do Estado de Santa Catarina</v>
          </cell>
          <cell r="C4023">
            <v>0</v>
          </cell>
          <cell r="D4023">
            <v>0</v>
          </cell>
          <cell r="E4023">
            <v>0</v>
          </cell>
          <cell r="F4023">
            <v>0</v>
          </cell>
        </row>
        <row r="4024">
          <cell r="A4024" t="str">
            <v>1.1.1.1.2.01.32.</v>
          </cell>
          <cell r="B4024" t="str">
            <v>Santander Brasil - 96217529</v>
          </cell>
          <cell r="C4024">
            <v>0</v>
          </cell>
          <cell r="D4024">
            <v>78605.649999999994</v>
          </cell>
          <cell r="E4024">
            <v>80089.210000000006</v>
          </cell>
          <cell r="F4024">
            <v>-1483.56</v>
          </cell>
        </row>
        <row r="4025">
          <cell r="A4025" t="str">
            <v>1.1.1.1.2.01.33.</v>
          </cell>
          <cell r="B4025" t="str">
            <v>BCN</v>
          </cell>
          <cell r="C4025">
            <v>0</v>
          </cell>
          <cell r="D4025">
            <v>0</v>
          </cell>
          <cell r="E4025">
            <v>0</v>
          </cell>
          <cell r="F4025">
            <v>0</v>
          </cell>
        </row>
        <row r="4026">
          <cell r="A4026" t="str">
            <v>1.1.1.1.2.01.34.</v>
          </cell>
          <cell r="B4026" t="str">
            <v>BEMGE</v>
          </cell>
          <cell r="C4026">
            <v>0</v>
          </cell>
          <cell r="D4026">
            <v>0</v>
          </cell>
          <cell r="E4026">
            <v>0</v>
          </cell>
          <cell r="F4026">
            <v>0</v>
          </cell>
        </row>
        <row r="4027">
          <cell r="A4027" t="str">
            <v>1.1.1.1.2.01.35.</v>
          </cell>
          <cell r="B4027" t="str">
            <v>Banco Mercantil</v>
          </cell>
          <cell r="C4027">
            <v>0</v>
          </cell>
          <cell r="D4027">
            <v>0</v>
          </cell>
          <cell r="E4027">
            <v>0</v>
          </cell>
          <cell r="F4027">
            <v>0</v>
          </cell>
        </row>
        <row r="4028">
          <cell r="A4028" t="str">
            <v>1.1.1.1.2.01.36.</v>
          </cell>
          <cell r="B4028" t="str">
            <v>Banestado</v>
          </cell>
          <cell r="C4028">
            <v>0</v>
          </cell>
          <cell r="D4028">
            <v>0</v>
          </cell>
          <cell r="E4028">
            <v>0</v>
          </cell>
          <cell r="F4028">
            <v>0</v>
          </cell>
        </row>
        <row r="4029">
          <cell r="A4029" t="str">
            <v>1.1.1.1.2.01.37.</v>
          </cell>
          <cell r="B4029" t="str">
            <v>Santander Meridional - 294861440</v>
          </cell>
          <cell r="C4029">
            <v>2953.79</v>
          </cell>
          <cell r="D4029">
            <v>20791.38</v>
          </cell>
          <cell r="E4029">
            <v>23745.17</v>
          </cell>
          <cell r="F4029">
            <v>0</v>
          </cell>
        </row>
        <row r="4030">
          <cell r="A4030" t="str">
            <v>1.1.1.1.2.01.38.</v>
          </cell>
          <cell r="B4030" t="str">
            <v>Banco do Brasil - 298.901-8</v>
          </cell>
          <cell r="C4030">
            <v>0</v>
          </cell>
          <cell r="D4030">
            <v>0</v>
          </cell>
          <cell r="E4030">
            <v>0</v>
          </cell>
          <cell r="F4030">
            <v>0</v>
          </cell>
        </row>
        <row r="4031">
          <cell r="A4031" t="str">
            <v>1.1.1.1.2.01.39.</v>
          </cell>
          <cell r="B4031" t="str">
            <v>Itau - 26.424-8</v>
          </cell>
          <cell r="C4031">
            <v>0</v>
          </cell>
          <cell r="D4031">
            <v>0</v>
          </cell>
          <cell r="E4031">
            <v>0</v>
          </cell>
          <cell r="F4031">
            <v>0</v>
          </cell>
        </row>
        <row r="4032">
          <cell r="A4032" t="str">
            <v>1.1.1.1.2.01.99.</v>
          </cell>
          <cell r="B4032" t="str">
            <v>Outros Bancos</v>
          </cell>
          <cell r="C4032">
            <v>0</v>
          </cell>
          <cell r="D4032">
            <v>0</v>
          </cell>
          <cell r="E4032">
            <v>0</v>
          </cell>
          <cell r="F4032">
            <v>0</v>
          </cell>
        </row>
        <row r="4033">
          <cell r="A4033" t="str">
            <v>1.1.1.1.2.99.</v>
          </cell>
          <cell r="B4033" t="str">
            <v>Outras Contas</v>
          </cell>
          <cell r="C4033">
            <v>0</v>
          </cell>
          <cell r="D4033">
            <v>0</v>
          </cell>
          <cell r="E4033">
            <v>0</v>
          </cell>
          <cell r="F4033">
            <v>0</v>
          </cell>
        </row>
        <row r="4034">
          <cell r="A4034" t="str">
            <v>1.1.1.1.2.99.02.</v>
          </cell>
          <cell r="B4034" t="str">
            <v>Banco do Brasil</v>
          </cell>
          <cell r="C4034">
            <v>0</v>
          </cell>
          <cell r="D4034">
            <v>0</v>
          </cell>
          <cell r="E4034">
            <v>0</v>
          </cell>
          <cell r="F4034">
            <v>0</v>
          </cell>
        </row>
        <row r="4035">
          <cell r="A4035" t="str">
            <v>1.1.1.1.2.99.03.</v>
          </cell>
          <cell r="B4035" t="str">
            <v>Bradesco</v>
          </cell>
          <cell r="C4035">
            <v>0</v>
          </cell>
          <cell r="D4035">
            <v>0</v>
          </cell>
          <cell r="E4035">
            <v>0</v>
          </cell>
          <cell r="F4035">
            <v>0</v>
          </cell>
        </row>
        <row r="4036">
          <cell r="A4036" t="str">
            <v>1.1.1.1.2.99.04.</v>
          </cell>
          <cell r="B4036" t="str">
            <v>Caixa Economica Federal</v>
          </cell>
          <cell r="C4036">
            <v>0</v>
          </cell>
          <cell r="D4036">
            <v>0</v>
          </cell>
          <cell r="E4036">
            <v>0</v>
          </cell>
          <cell r="F4036">
            <v>0</v>
          </cell>
        </row>
        <row r="4037">
          <cell r="A4037" t="str">
            <v>1.1.1.1.2.99.06.</v>
          </cell>
          <cell r="B4037" t="str">
            <v>Banco do Nordeste</v>
          </cell>
          <cell r="C4037">
            <v>0</v>
          </cell>
          <cell r="D4037">
            <v>0</v>
          </cell>
          <cell r="E4037">
            <v>0</v>
          </cell>
          <cell r="F4037">
            <v>0</v>
          </cell>
        </row>
        <row r="4038">
          <cell r="A4038" t="str">
            <v>1.1.1.1.2.99.07.</v>
          </cell>
          <cell r="B4038" t="str">
            <v>Banco Real</v>
          </cell>
          <cell r="C4038">
            <v>0</v>
          </cell>
          <cell r="D4038">
            <v>0</v>
          </cell>
          <cell r="E4038">
            <v>0</v>
          </cell>
          <cell r="F4038">
            <v>0</v>
          </cell>
        </row>
        <row r="4039">
          <cell r="A4039" t="str">
            <v>1.1.1.1.2.99.09.</v>
          </cell>
          <cell r="B4039" t="str">
            <v>Banerj</v>
          </cell>
          <cell r="C4039">
            <v>0</v>
          </cell>
          <cell r="D4039">
            <v>0</v>
          </cell>
          <cell r="E4039">
            <v>0</v>
          </cell>
          <cell r="F4039">
            <v>0</v>
          </cell>
        </row>
        <row r="4040">
          <cell r="A4040" t="str">
            <v>1.1.1.1.2.99.11.</v>
          </cell>
          <cell r="B4040" t="str">
            <v>Banespa</v>
          </cell>
          <cell r="C4040">
            <v>0</v>
          </cell>
          <cell r="D4040">
            <v>0</v>
          </cell>
          <cell r="E4040">
            <v>0</v>
          </cell>
          <cell r="F4040">
            <v>0</v>
          </cell>
        </row>
        <row r="4041">
          <cell r="A4041" t="str">
            <v>1.1.1.1.2.99.13.</v>
          </cell>
          <cell r="B4041" t="str">
            <v>Unibanco</v>
          </cell>
          <cell r="C4041">
            <v>0</v>
          </cell>
          <cell r="D4041">
            <v>0</v>
          </cell>
          <cell r="E4041">
            <v>0</v>
          </cell>
          <cell r="F4041">
            <v>0</v>
          </cell>
        </row>
        <row r="4042">
          <cell r="A4042" t="str">
            <v>1.1.1.1.2.99.16.</v>
          </cell>
          <cell r="B4042" t="str">
            <v>Itau</v>
          </cell>
          <cell r="C4042">
            <v>0</v>
          </cell>
          <cell r="D4042">
            <v>0</v>
          </cell>
          <cell r="E4042">
            <v>0</v>
          </cell>
          <cell r="F4042">
            <v>0</v>
          </cell>
        </row>
        <row r="4043">
          <cell r="A4043" t="str">
            <v>1.1.1.1.2.99.18.</v>
          </cell>
          <cell r="B4043" t="str">
            <v>HSBC Bank Brasil</v>
          </cell>
          <cell r="C4043">
            <v>0</v>
          </cell>
          <cell r="D4043">
            <v>0</v>
          </cell>
          <cell r="E4043">
            <v>0</v>
          </cell>
          <cell r="F4043">
            <v>0</v>
          </cell>
        </row>
        <row r="4044">
          <cell r="A4044" t="str">
            <v>1.1.1.1.2.99.19.</v>
          </cell>
          <cell r="B4044" t="str">
            <v>Banco Nossa Caixa</v>
          </cell>
          <cell r="C4044">
            <v>0</v>
          </cell>
          <cell r="D4044">
            <v>0</v>
          </cell>
          <cell r="E4044">
            <v>0</v>
          </cell>
          <cell r="F4044">
            <v>0</v>
          </cell>
        </row>
        <row r="4045">
          <cell r="A4045" t="str">
            <v>1.1.1.1.2.99.20.</v>
          </cell>
          <cell r="B4045" t="str">
            <v>Banco do Estado do Rio Grande do Sul</v>
          </cell>
          <cell r="C4045">
            <v>0</v>
          </cell>
          <cell r="D4045">
            <v>0</v>
          </cell>
          <cell r="E4045">
            <v>0</v>
          </cell>
          <cell r="F4045">
            <v>0</v>
          </cell>
        </row>
        <row r="4046">
          <cell r="A4046" t="str">
            <v>1.1.1.1.2.99.21.</v>
          </cell>
          <cell r="B4046" t="str">
            <v>Banco Sudameris</v>
          </cell>
          <cell r="C4046">
            <v>0</v>
          </cell>
          <cell r="D4046">
            <v>0</v>
          </cell>
          <cell r="E4046">
            <v>0</v>
          </cell>
          <cell r="F4046">
            <v>0</v>
          </cell>
        </row>
        <row r="4047">
          <cell r="A4047" t="str">
            <v>1.1.1.1.2.99.22.</v>
          </cell>
          <cell r="B4047" t="str">
            <v>Banco do Estado de Santa Catarina</v>
          </cell>
          <cell r="C4047">
            <v>0</v>
          </cell>
          <cell r="D4047">
            <v>0</v>
          </cell>
          <cell r="E4047">
            <v>0</v>
          </cell>
          <cell r="F4047">
            <v>0</v>
          </cell>
        </row>
        <row r="4048">
          <cell r="A4048" t="str">
            <v>1.1.1.1.2.99.23.</v>
          </cell>
          <cell r="B4048" t="str">
            <v>Banco Santander</v>
          </cell>
          <cell r="C4048">
            <v>0</v>
          </cell>
          <cell r="D4048">
            <v>0</v>
          </cell>
          <cell r="E4048">
            <v>0</v>
          </cell>
          <cell r="F4048">
            <v>0</v>
          </cell>
        </row>
        <row r="4049">
          <cell r="A4049" t="str">
            <v>1.1.1.1.2.99.24.</v>
          </cell>
          <cell r="B4049" t="str">
            <v>Banco BCN</v>
          </cell>
          <cell r="C4049">
            <v>0</v>
          </cell>
          <cell r="D4049">
            <v>0</v>
          </cell>
          <cell r="E4049">
            <v>0</v>
          </cell>
          <cell r="F4049">
            <v>0</v>
          </cell>
        </row>
        <row r="4050">
          <cell r="A4050" t="str">
            <v>1.1.1.1.2.99.25.</v>
          </cell>
          <cell r="B4050" t="str">
            <v>Banco BEMGE</v>
          </cell>
          <cell r="C4050">
            <v>0</v>
          </cell>
          <cell r="D4050">
            <v>0</v>
          </cell>
          <cell r="E4050">
            <v>0</v>
          </cell>
          <cell r="F4050">
            <v>0</v>
          </cell>
        </row>
        <row r="4051">
          <cell r="A4051" t="str">
            <v>1.1.1.1.2.99.26.</v>
          </cell>
          <cell r="B4051" t="str">
            <v>Banco Mercantil</v>
          </cell>
          <cell r="C4051">
            <v>0</v>
          </cell>
          <cell r="D4051">
            <v>0</v>
          </cell>
          <cell r="E4051">
            <v>0</v>
          </cell>
          <cell r="F4051">
            <v>0</v>
          </cell>
        </row>
        <row r="4052">
          <cell r="A4052" t="str">
            <v>1.1.1.1.2.99.27.</v>
          </cell>
          <cell r="B4052" t="str">
            <v>Banco Banestado</v>
          </cell>
          <cell r="C4052">
            <v>0</v>
          </cell>
          <cell r="D4052">
            <v>0</v>
          </cell>
          <cell r="E4052">
            <v>0</v>
          </cell>
          <cell r="F4052">
            <v>0</v>
          </cell>
        </row>
        <row r="4053">
          <cell r="A4053" t="str">
            <v>1.1.1.1.2.99.99.</v>
          </cell>
          <cell r="B4053" t="str">
            <v>Outros Bancos</v>
          </cell>
          <cell r="C4053">
            <v>0</v>
          </cell>
          <cell r="D4053">
            <v>0</v>
          </cell>
          <cell r="E4053">
            <v>0</v>
          </cell>
          <cell r="F4053">
            <v>0</v>
          </cell>
        </row>
        <row r="4054">
          <cell r="A4054" t="str">
            <v>1.1.2.</v>
          </cell>
          <cell r="B4054" t="str">
            <v>Creditos em Circulacao</v>
          </cell>
          <cell r="C4054">
            <v>73391035.260000005</v>
          </cell>
          <cell r="D4054">
            <v>0</v>
          </cell>
          <cell r="E4054">
            <v>0</v>
          </cell>
          <cell r="F4054">
            <v>73391035.260000005</v>
          </cell>
        </row>
        <row r="4055">
          <cell r="A4055" t="str">
            <v>1.1.2.1.</v>
          </cell>
          <cell r="B4055" t="str">
            <v>Creditos a Receber</v>
          </cell>
          <cell r="C4055">
            <v>73391035.260000005</v>
          </cell>
          <cell r="D4055">
            <v>0</v>
          </cell>
          <cell r="E4055">
            <v>0</v>
          </cell>
          <cell r="F4055">
            <v>73391035.260000005</v>
          </cell>
        </row>
        <row r="4056">
          <cell r="A4056" t="str">
            <v>1.1.2.1.6.</v>
          </cell>
          <cell r="B4056" t="str">
            <v>Recursos Especiais a Receber</v>
          </cell>
          <cell r="C4056">
            <v>73391035.260000005</v>
          </cell>
          <cell r="D4056">
            <v>0</v>
          </cell>
          <cell r="E4056">
            <v>0</v>
          </cell>
          <cell r="F4056">
            <v>73391035.260000005</v>
          </cell>
        </row>
        <row r="4057">
          <cell r="A4057" t="str">
            <v>1.1.2.1.6.04.</v>
          </cell>
          <cell r="B4057" t="str">
            <v>Limite de Saque com Vinculacao de Pagt</v>
          </cell>
          <cell r="C4057">
            <v>0</v>
          </cell>
          <cell r="D4057">
            <v>0</v>
          </cell>
          <cell r="E4057">
            <v>0</v>
          </cell>
          <cell r="F4057">
            <v>0</v>
          </cell>
        </row>
        <row r="4058">
          <cell r="A4058" t="str">
            <v>1.1.2.1.6.08.</v>
          </cell>
          <cell r="B4058" t="str">
            <v>Repasses a Receber</v>
          </cell>
          <cell r="C4058">
            <v>73391035.260000005</v>
          </cell>
          <cell r="D4058">
            <v>0</v>
          </cell>
          <cell r="E4058">
            <v>0</v>
          </cell>
          <cell r="F4058">
            <v>73391035.260000005</v>
          </cell>
        </row>
        <row r="4059">
          <cell r="A4059" t="str">
            <v>1.1.2.1.6.08.01.</v>
          </cell>
          <cell r="B4059" t="str">
            <v>Restos a Receber - PCRJ</v>
          </cell>
          <cell r="C4059">
            <v>72983166.859999999</v>
          </cell>
          <cell r="D4059">
            <v>0</v>
          </cell>
          <cell r="E4059">
            <v>0</v>
          </cell>
          <cell r="F4059">
            <v>72983166.859999999</v>
          </cell>
        </row>
        <row r="4060">
          <cell r="A4060" t="str">
            <v>1.1.2.1.6.08.02.</v>
          </cell>
          <cell r="B4060" t="str">
            <v>Restos a Receber - Planetario</v>
          </cell>
          <cell r="C4060">
            <v>6952.44</v>
          </cell>
          <cell r="D4060">
            <v>0</v>
          </cell>
          <cell r="E4060">
            <v>0</v>
          </cell>
          <cell r="F4060">
            <v>6952.44</v>
          </cell>
        </row>
        <row r="4061">
          <cell r="A4061" t="str">
            <v>1.1.2.1.6.08.03.</v>
          </cell>
          <cell r="B4061" t="str">
            <v>Restos a Receber - PREVI-RIO</v>
          </cell>
          <cell r="C4061">
            <v>352353.58</v>
          </cell>
          <cell r="D4061">
            <v>0</v>
          </cell>
          <cell r="E4061">
            <v>0</v>
          </cell>
          <cell r="F4061">
            <v>352353.58</v>
          </cell>
        </row>
        <row r="4062">
          <cell r="A4062" t="str">
            <v>1.1.2.1.6.08.04.</v>
          </cell>
          <cell r="B4062" t="str">
            <v>Restos a Receber - Rio-Arte</v>
          </cell>
          <cell r="C4062">
            <v>26574.44</v>
          </cell>
          <cell r="D4062">
            <v>0</v>
          </cell>
          <cell r="E4062">
            <v>0</v>
          </cell>
          <cell r="F4062">
            <v>26574.44</v>
          </cell>
        </row>
        <row r="4063">
          <cell r="A4063" t="str">
            <v>1.1.2.1.6.08.05.</v>
          </cell>
          <cell r="B4063" t="str">
            <v>Restos a Receber - SMTU</v>
          </cell>
          <cell r="C4063">
            <v>21987.94</v>
          </cell>
          <cell r="D4063">
            <v>0</v>
          </cell>
          <cell r="E4063">
            <v>0</v>
          </cell>
          <cell r="F4063">
            <v>21987.94</v>
          </cell>
        </row>
        <row r="4064">
          <cell r="A4064" t="str">
            <v>1.1.2.1.6.12.</v>
          </cell>
          <cell r="B4064" t="str">
            <v>Limite para Pagamento de Restos a Paga</v>
          </cell>
          <cell r="C4064">
            <v>0</v>
          </cell>
          <cell r="D4064">
            <v>0</v>
          </cell>
          <cell r="E4064">
            <v>0</v>
          </cell>
          <cell r="F4064">
            <v>0</v>
          </cell>
        </row>
        <row r="4065">
          <cell r="A4065" t="str">
            <v>1.1.2.1.8.</v>
          </cell>
          <cell r="B4065" t="str">
            <v>Valores a Receber - Operacoes de Credit</v>
          </cell>
          <cell r="C4065">
            <v>0</v>
          </cell>
          <cell r="D4065">
            <v>0</v>
          </cell>
          <cell r="E4065">
            <v>0</v>
          </cell>
          <cell r="F4065">
            <v>0</v>
          </cell>
        </row>
        <row r="4066">
          <cell r="A4066" t="str">
            <v>1.1.2.1.9.</v>
          </cell>
          <cell r="B4066" t="str">
            <v>Creditos Diversos a Receber</v>
          </cell>
          <cell r="C4066">
            <v>0</v>
          </cell>
          <cell r="D4066">
            <v>0</v>
          </cell>
          <cell r="E4066">
            <v>0</v>
          </cell>
          <cell r="F4066">
            <v>0</v>
          </cell>
        </row>
        <row r="4067">
          <cell r="A4067" t="str">
            <v>1.1.2.1.9.01.</v>
          </cell>
          <cell r="B4067" t="str">
            <v>Salario-Familia</v>
          </cell>
          <cell r="C4067">
            <v>0</v>
          </cell>
          <cell r="D4067">
            <v>0</v>
          </cell>
          <cell r="E4067">
            <v>0</v>
          </cell>
          <cell r="F4067">
            <v>0</v>
          </cell>
        </row>
        <row r="4068">
          <cell r="A4068" t="str">
            <v>1.1.2.1.9.02.</v>
          </cell>
          <cell r="B4068" t="str">
            <v>Salario-Maternidade</v>
          </cell>
          <cell r="C4068">
            <v>0</v>
          </cell>
          <cell r="D4068">
            <v>0</v>
          </cell>
          <cell r="E4068">
            <v>0</v>
          </cell>
          <cell r="F4068">
            <v>0</v>
          </cell>
        </row>
        <row r="4069">
          <cell r="A4069" t="str">
            <v>1.1.2.1.9.99.</v>
          </cell>
          <cell r="B4069" t="str">
            <v>Outros Creditos a Receber</v>
          </cell>
          <cell r="C4069">
            <v>0</v>
          </cell>
          <cell r="D4069">
            <v>0</v>
          </cell>
          <cell r="E4069">
            <v>0</v>
          </cell>
          <cell r="F4069">
            <v>0</v>
          </cell>
        </row>
        <row r="4070">
          <cell r="A4070" t="str">
            <v>1.1.2.2.</v>
          </cell>
          <cell r="B4070" t="str">
            <v>Diversos Responsaveis</v>
          </cell>
          <cell r="C4070">
            <v>0</v>
          </cell>
          <cell r="D4070">
            <v>0</v>
          </cell>
          <cell r="E4070">
            <v>0</v>
          </cell>
          <cell r="F4070">
            <v>0</v>
          </cell>
        </row>
        <row r="4071">
          <cell r="A4071" t="str">
            <v>1.1.2.2.9.</v>
          </cell>
          <cell r="B4071" t="str">
            <v>Diversos Responsaveis - Apurados</v>
          </cell>
          <cell r="C4071">
            <v>0</v>
          </cell>
          <cell r="D4071">
            <v>0</v>
          </cell>
          <cell r="E4071">
            <v>0</v>
          </cell>
          <cell r="F4071">
            <v>0</v>
          </cell>
        </row>
        <row r="4072">
          <cell r="A4072" t="str">
            <v>1.1.2.2.9.99.</v>
          </cell>
          <cell r="B4072" t="str">
            <v>Outras Responsabilidades</v>
          </cell>
          <cell r="C4072">
            <v>0</v>
          </cell>
          <cell r="D4072">
            <v>0</v>
          </cell>
          <cell r="E4072">
            <v>0</v>
          </cell>
          <cell r="F4072">
            <v>0</v>
          </cell>
        </row>
        <row r="4073">
          <cell r="A4073" t="str">
            <v>1.1.3.</v>
          </cell>
          <cell r="B4073" t="str">
            <v>Bens e Valores em Circulacao</v>
          </cell>
          <cell r="C4073">
            <v>0</v>
          </cell>
          <cell r="D4073">
            <v>0</v>
          </cell>
          <cell r="E4073">
            <v>0</v>
          </cell>
          <cell r="F4073">
            <v>0</v>
          </cell>
        </row>
        <row r="4074">
          <cell r="A4074" t="str">
            <v>1.1.3.1.</v>
          </cell>
          <cell r="B4074" t="str">
            <v>Estoques</v>
          </cell>
          <cell r="C4074">
            <v>0</v>
          </cell>
          <cell r="D4074">
            <v>0</v>
          </cell>
          <cell r="E4074">
            <v>0</v>
          </cell>
          <cell r="F4074">
            <v>0</v>
          </cell>
        </row>
        <row r="4075">
          <cell r="A4075" t="str">
            <v>1.1.3.1.8.</v>
          </cell>
          <cell r="B4075" t="str">
            <v>Estoques Internos - Almoxarifado</v>
          </cell>
          <cell r="C4075">
            <v>0</v>
          </cell>
          <cell r="D4075">
            <v>0</v>
          </cell>
          <cell r="E4075">
            <v>0</v>
          </cell>
          <cell r="F4075">
            <v>0</v>
          </cell>
        </row>
        <row r="4076">
          <cell r="A4076" t="str">
            <v>1.1.3.1.8.01.</v>
          </cell>
          <cell r="B4076" t="str">
            <v>Material de Consumo</v>
          </cell>
          <cell r="C4076">
            <v>0</v>
          </cell>
          <cell r="D4076">
            <v>0</v>
          </cell>
          <cell r="E4076">
            <v>0</v>
          </cell>
          <cell r="F4076">
            <v>0</v>
          </cell>
        </row>
        <row r="4077">
          <cell r="A4077" t="str">
            <v>1.1.3.1.8.07.</v>
          </cell>
          <cell r="B4077" t="str">
            <v>Materiais Graficos</v>
          </cell>
          <cell r="C4077">
            <v>0</v>
          </cell>
          <cell r="D4077">
            <v>0</v>
          </cell>
          <cell r="E4077">
            <v>0</v>
          </cell>
          <cell r="F4077">
            <v>0</v>
          </cell>
        </row>
        <row r="4078">
          <cell r="A4078" t="str">
            <v>1.1.3.1.8.08.</v>
          </cell>
          <cell r="B4078" t="str">
            <v>Material de Expediente</v>
          </cell>
          <cell r="C4078">
            <v>0</v>
          </cell>
          <cell r="D4078">
            <v>0</v>
          </cell>
          <cell r="E4078">
            <v>0</v>
          </cell>
          <cell r="F4078">
            <v>0</v>
          </cell>
        </row>
        <row r="4079">
          <cell r="A4079" t="str">
            <v>1.1.3.2.</v>
          </cell>
          <cell r="B4079" t="str">
            <v>Titulos e Valores</v>
          </cell>
          <cell r="C4079">
            <v>0</v>
          </cell>
          <cell r="D4079">
            <v>0</v>
          </cell>
          <cell r="E4079">
            <v>0</v>
          </cell>
          <cell r="F4079">
            <v>0</v>
          </cell>
        </row>
        <row r="4080">
          <cell r="A4080" t="str">
            <v>1.1.3.2.1.</v>
          </cell>
          <cell r="B4080" t="str">
            <v>Titulos</v>
          </cell>
          <cell r="C4080">
            <v>0</v>
          </cell>
          <cell r="D4080">
            <v>0</v>
          </cell>
          <cell r="E4080">
            <v>0</v>
          </cell>
          <cell r="F4080">
            <v>0</v>
          </cell>
        </row>
        <row r="4081">
          <cell r="A4081" t="str">
            <v>1.1.3.2.1.04.</v>
          </cell>
          <cell r="B4081" t="str">
            <v>Titulos a Receber</v>
          </cell>
          <cell r="C4081">
            <v>0</v>
          </cell>
          <cell r="D4081">
            <v>0</v>
          </cell>
          <cell r="E4081">
            <v>0</v>
          </cell>
          <cell r="F4081">
            <v>0</v>
          </cell>
        </row>
        <row r="4082">
          <cell r="A4082" t="str">
            <v>1.1.3.2.9.</v>
          </cell>
          <cell r="B4082" t="str">
            <v>Outros Titulos e Valores</v>
          </cell>
          <cell r="C4082">
            <v>0</v>
          </cell>
          <cell r="D4082">
            <v>0</v>
          </cell>
          <cell r="E4082">
            <v>0</v>
          </cell>
          <cell r="F4082">
            <v>0</v>
          </cell>
        </row>
        <row r="4083">
          <cell r="A4083" t="str">
            <v>1.1.4.</v>
          </cell>
          <cell r="B4083" t="str">
            <v>Valores Pendentes a Curto Prazo</v>
          </cell>
          <cell r="C4083">
            <v>0</v>
          </cell>
          <cell r="D4083">
            <v>0</v>
          </cell>
          <cell r="E4083">
            <v>0</v>
          </cell>
          <cell r="F4083">
            <v>0</v>
          </cell>
        </row>
        <row r="4084">
          <cell r="A4084" t="str">
            <v>1.1.4.1.</v>
          </cell>
          <cell r="B4084" t="str">
            <v>Custos e Despesas Pagos Antecipadamente</v>
          </cell>
          <cell r="C4084">
            <v>0</v>
          </cell>
          <cell r="D4084">
            <v>0</v>
          </cell>
          <cell r="E4084">
            <v>0</v>
          </cell>
          <cell r="F4084">
            <v>0</v>
          </cell>
        </row>
        <row r="4085">
          <cell r="A4085" t="str">
            <v>1.1.4.1.1.</v>
          </cell>
          <cell r="B4085" t="str">
            <v>Despesas Antecipadas</v>
          </cell>
          <cell r="C4085">
            <v>0</v>
          </cell>
          <cell r="D4085">
            <v>0</v>
          </cell>
          <cell r="E4085">
            <v>0</v>
          </cell>
          <cell r="F4085">
            <v>0</v>
          </cell>
        </row>
        <row r="4086">
          <cell r="A4086" t="str">
            <v>1.1.4.1.1.03.</v>
          </cell>
          <cell r="B4086" t="str">
            <v>Premios de Seguros a Apropriar</v>
          </cell>
          <cell r="C4086">
            <v>0</v>
          </cell>
          <cell r="D4086">
            <v>0</v>
          </cell>
          <cell r="E4086">
            <v>0</v>
          </cell>
          <cell r="F4086">
            <v>0</v>
          </cell>
        </row>
        <row r="4087">
          <cell r="A4087" t="str">
            <v>1.1.4.1.1.04.</v>
          </cell>
          <cell r="B4087" t="str">
            <v>Assinaturas e Anuidades a Apropriar</v>
          </cell>
          <cell r="C4087">
            <v>0</v>
          </cell>
          <cell r="D4087">
            <v>0</v>
          </cell>
          <cell r="E4087">
            <v>0</v>
          </cell>
          <cell r="F4087">
            <v>0</v>
          </cell>
        </row>
        <row r="4088">
          <cell r="A4088" t="str">
            <v>1.1.4.1.1.99.</v>
          </cell>
          <cell r="B4088" t="str">
            <v>Outras Despesas Antecipadas</v>
          </cell>
          <cell r="C4088">
            <v>0</v>
          </cell>
          <cell r="D4088">
            <v>0</v>
          </cell>
          <cell r="E4088">
            <v>0</v>
          </cell>
          <cell r="F4088">
            <v>0</v>
          </cell>
        </row>
        <row r="4089">
          <cell r="A4089" t="str">
            <v>1.1.5.</v>
          </cell>
          <cell r="B4089" t="str">
            <v>Invest. dos Reg. Proprios de Previdenci</v>
          </cell>
          <cell r="C4089">
            <v>1446379301.0599999</v>
          </cell>
          <cell r="D4089">
            <v>211944826.69</v>
          </cell>
          <cell r="E4089">
            <v>102207838.39</v>
          </cell>
          <cell r="F4089">
            <v>1556116289.3599999</v>
          </cell>
        </row>
        <row r="4090">
          <cell r="A4090" t="str">
            <v>1.1.5.1.</v>
          </cell>
          <cell r="B4090" t="str">
            <v>Invest. com Recursos Nao Vinculados</v>
          </cell>
          <cell r="C4090">
            <v>1435561011.0899999</v>
          </cell>
          <cell r="D4090">
            <v>211944826.69</v>
          </cell>
          <cell r="E4090">
            <v>102207838.39</v>
          </cell>
          <cell r="F4090">
            <v>1545297999.3900001</v>
          </cell>
        </row>
        <row r="4091">
          <cell r="A4091" t="str">
            <v>1.1.5.1.1.</v>
          </cell>
          <cell r="B4091" t="str">
            <v>Titulos de Respons. do Governo Federal</v>
          </cell>
          <cell r="C4091">
            <v>1252858532.3699999</v>
          </cell>
          <cell r="D4091">
            <v>146724942.11000001</v>
          </cell>
          <cell r="E4091">
            <v>59447040.020000003</v>
          </cell>
          <cell r="F4091">
            <v>1340136434.46</v>
          </cell>
        </row>
        <row r="4092">
          <cell r="A4092" t="str">
            <v>1.1.5.1.1.01.</v>
          </cell>
          <cell r="B4092" t="str">
            <v>Bonus do Tesouro Nacional</v>
          </cell>
          <cell r="C4092">
            <v>0</v>
          </cell>
          <cell r="D4092">
            <v>0</v>
          </cell>
          <cell r="E4092">
            <v>0</v>
          </cell>
          <cell r="F4092">
            <v>0</v>
          </cell>
        </row>
        <row r="4093">
          <cell r="A4093" t="str">
            <v>1.1.5.1.1.02.</v>
          </cell>
          <cell r="B4093" t="str">
            <v>Notas do Tesouro Nacional</v>
          </cell>
          <cell r="C4093">
            <v>200365999.59999999</v>
          </cell>
          <cell r="D4093">
            <v>3000112.11</v>
          </cell>
          <cell r="E4093">
            <v>0</v>
          </cell>
          <cell r="F4093">
            <v>203366111.71000001</v>
          </cell>
        </row>
        <row r="4094">
          <cell r="A4094" t="str">
            <v>1.1.5.1.1.03.</v>
          </cell>
          <cell r="B4094" t="str">
            <v>Letras Financeiras do Tesouro</v>
          </cell>
          <cell r="C4094">
            <v>1052492532.77</v>
          </cell>
          <cell r="D4094">
            <v>143724830</v>
          </cell>
          <cell r="E4094">
            <v>59447040.020000003</v>
          </cell>
          <cell r="F4094">
            <v>1136770322.75</v>
          </cell>
        </row>
        <row r="4095">
          <cell r="A4095" t="str">
            <v>1.1.5.1.1.04.</v>
          </cell>
          <cell r="B4095" t="str">
            <v>Cotas e OFND</v>
          </cell>
          <cell r="C4095">
            <v>0</v>
          </cell>
          <cell r="D4095">
            <v>0</v>
          </cell>
          <cell r="E4095">
            <v>0</v>
          </cell>
          <cell r="F4095">
            <v>0</v>
          </cell>
        </row>
        <row r="4096">
          <cell r="A4096" t="str">
            <v>1.1.5.1.1.05.</v>
          </cell>
          <cell r="B4096" t="str">
            <v>Titulos de Respons. do Banco Central</v>
          </cell>
          <cell r="C4096">
            <v>0</v>
          </cell>
          <cell r="D4096">
            <v>0</v>
          </cell>
          <cell r="E4096">
            <v>0</v>
          </cell>
          <cell r="F4096">
            <v>0</v>
          </cell>
        </row>
        <row r="4097">
          <cell r="A4097" t="str">
            <v>1.1.5.1.2.</v>
          </cell>
          <cell r="B4097" t="str">
            <v>Fundos de Investimentos de Renda Fixa</v>
          </cell>
          <cell r="C4097">
            <v>182702478.72</v>
          </cell>
          <cell r="D4097">
            <v>65219884.579999998</v>
          </cell>
          <cell r="E4097">
            <v>42760798.369999997</v>
          </cell>
          <cell r="F4097">
            <v>205161564.93000001</v>
          </cell>
        </row>
        <row r="4098">
          <cell r="A4098" t="str">
            <v>1.1.5.1.2.01.</v>
          </cell>
          <cell r="B4098" t="str">
            <v>Fundos de Investimentos Financeiros</v>
          </cell>
          <cell r="C4098">
            <v>0</v>
          </cell>
          <cell r="D4098">
            <v>0</v>
          </cell>
          <cell r="E4098">
            <v>0</v>
          </cell>
          <cell r="F4098">
            <v>0</v>
          </cell>
        </row>
        <row r="4099">
          <cell r="A4099" t="str">
            <v>1.1.5.1.2.02.</v>
          </cell>
          <cell r="B4099" t="str">
            <v>Fundos de Aplic. em Cotas de Renda Fix</v>
          </cell>
          <cell r="C4099">
            <v>182702478.72</v>
          </cell>
          <cell r="D4099">
            <v>65219884.579999998</v>
          </cell>
          <cell r="E4099">
            <v>42760798.369999997</v>
          </cell>
          <cell r="F4099">
            <v>205161564.93000001</v>
          </cell>
        </row>
        <row r="4100">
          <cell r="A4100" t="str">
            <v>1.1.5.1.2.02.01.</v>
          </cell>
          <cell r="B4100" t="str">
            <v>Aplicacao BB Fix</v>
          </cell>
          <cell r="C4100">
            <v>14595.9</v>
          </cell>
          <cell r="D4100">
            <v>78240.91</v>
          </cell>
          <cell r="E4100">
            <v>92836.81</v>
          </cell>
          <cell r="F4100">
            <v>0</v>
          </cell>
        </row>
        <row r="4101">
          <cell r="A4101" t="str">
            <v>1.1.5.1.2.02.02.</v>
          </cell>
          <cell r="B4101" t="str">
            <v>Aplic. CEF - FAC Curto Prazo</v>
          </cell>
          <cell r="C4101">
            <v>248967.96</v>
          </cell>
          <cell r="D4101">
            <v>14326874.25</v>
          </cell>
          <cell r="E4101">
            <v>14469112.15</v>
          </cell>
          <cell r="F4101">
            <v>106730.06</v>
          </cell>
        </row>
        <row r="4102">
          <cell r="A4102" t="str">
            <v>1.1.5.1.2.02.03.</v>
          </cell>
          <cell r="B4102" t="str">
            <v>Aplic. CEF - Notas Op. Compromissada</v>
          </cell>
          <cell r="C4102">
            <v>30749610.699999999</v>
          </cell>
          <cell r="D4102">
            <v>47183873.119999997</v>
          </cell>
          <cell r="E4102">
            <v>28130378.649999999</v>
          </cell>
          <cell r="F4102">
            <v>49803105.170000002</v>
          </cell>
        </row>
        <row r="4103">
          <cell r="A4103" t="str">
            <v>1.1.5.1.2.02.04.</v>
          </cell>
          <cell r="B4103" t="str">
            <v>Aplicacao Banerj PP</v>
          </cell>
          <cell r="C4103">
            <v>16038.2</v>
          </cell>
          <cell r="D4103">
            <v>55344.57</v>
          </cell>
          <cell r="E4103">
            <v>68470.759999999995</v>
          </cell>
          <cell r="F4103">
            <v>2912.01</v>
          </cell>
        </row>
        <row r="4104">
          <cell r="A4104" t="str">
            <v>1.1.5.1.2.02.05.</v>
          </cell>
          <cell r="B4104" t="str">
            <v>Aplicacao Unibanco Fundo - Renda Fix</v>
          </cell>
          <cell r="C4104">
            <v>151673265.96000001</v>
          </cell>
          <cell r="D4104">
            <v>3575551.73</v>
          </cell>
          <cell r="E4104">
            <v>0</v>
          </cell>
          <cell r="F4104">
            <v>155248817.69</v>
          </cell>
        </row>
        <row r="4105">
          <cell r="A4105" t="str">
            <v>1.1.5.1.3.</v>
          </cell>
          <cell r="B4105" t="str">
            <v>Fundos de Invest. de Renda Variavel</v>
          </cell>
          <cell r="C4105">
            <v>0</v>
          </cell>
          <cell r="D4105">
            <v>0</v>
          </cell>
          <cell r="E4105">
            <v>0</v>
          </cell>
          <cell r="F4105">
            <v>0</v>
          </cell>
        </row>
        <row r="4106">
          <cell r="A4106" t="str">
            <v>1.1.5.1.3.01.</v>
          </cell>
          <cell r="B4106" t="str">
            <v>Fundos Regulamentados pela CVM</v>
          </cell>
          <cell r="C4106">
            <v>0</v>
          </cell>
          <cell r="D4106">
            <v>0</v>
          </cell>
          <cell r="E4106">
            <v>0</v>
          </cell>
          <cell r="F4106">
            <v>0</v>
          </cell>
        </row>
        <row r="4107">
          <cell r="A4107" t="str">
            <v>1.1.5.1.3.02.</v>
          </cell>
          <cell r="B4107" t="str">
            <v>Fundos de Aplic. em Fundos Reg. pela C</v>
          </cell>
          <cell r="C4107">
            <v>0</v>
          </cell>
          <cell r="D4107">
            <v>0</v>
          </cell>
          <cell r="E4107">
            <v>0</v>
          </cell>
          <cell r="F4107">
            <v>0</v>
          </cell>
        </row>
        <row r="4108">
          <cell r="A4108" t="str">
            <v>1.1.5.1.4.</v>
          </cell>
          <cell r="B4108" t="str">
            <v>Poupanca</v>
          </cell>
          <cell r="C4108">
            <v>0</v>
          </cell>
          <cell r="D4108">
            <v>0</v>
          </cell>
          <cell r="E4108">
            <v>0</v>
          </cell>
          <cell r="F4108">
            <v>0</v>
          </cell>
        </row>
        <row r="4109">
          <cell r="A4109" t="str">
            <v>1.1.5.2.</v>
          </cell>
          <cell r="B4109" t="str">
            <v>Investimentos com Recursos Vinculados</v>
          </cell>
          <cell r="C4109">
            <v>10818289.970000001</v>
          </cell>
          <cell r="D4109">
            <v>0</v>
          </cell>
          <cell r="E4109">
            <v>0</v>
          </cell>
          <cell r="F4109">
            <v>10818289.970000001</v>
          </cell>
        </row>
        <row r="4110">
          <cell r="A4110" t="str">
            <v>1.1.5.2.1.</v>
          </cell>
          <cell r="B4110" t="str">
            <v>Titulos de Respons. do Governo Federal</v>
          </cell>
          <cell r="C4110">
            <v>0</v>
          </cell>
          <cell r="D4110">
            <v>0</v>
          </cell>
          <cell r="E4110">
            <v>0</v>
          </cell>
          <cell r="F4110">
            <v>0</v>
          </cell>
        </row>
        <row r="4111">
          <cell r="A4111" t="str">
            <v>1.1.5.2.1.01.</v>
          </cell>
          <cell r="B4111" t="str">
            <v>Bonus do Tesouro Nacional</v>
          </cell>
          <cell r="C4111">
            <v>0</v>
          </cell>
          <cell r="D4111">
            <v>0</v>
          </cell>
          <cell r="E4111">
            <v>0</v>
          </cell>
          <cell r="F4111">
            <v>0</v>
          </cell>
        </row>
        <row r="4112">
          <cell r="A4112" t="str">
            <v>1.1.5.2.1.02.</v>
          </cell>
          <cell r="B4112" t="str">
            <v>Notas do Tesouro Nacional</v>
          </cell>
          <cell r="C4112">
            <v>0</v>
          </cell>
          <cell r="D4112">
            <v>0</v>
          </cell>
          <cell r="E4112">
            <v>0</v>
          </cell>
          <cell r="F4112">
            <v>0</v>
          </cell>
        </row>
        <row r="4113">
          <cell r="A4113" t="str">
            <v>1.1.5.2.1.03.</v>
          </cell>
          <cell r="B4113" t="str">
            <v>Letras Financeiras do Tesouro</v>
          </cell>
          <cell r="C4113">
            <v>0</v>
          </cell>
          <cell r="D4113">
            <v>0</v>
          </cell>
          <cell r="E4113">
            <v>0</v>
          </cell>
          <cell r="F4113">
            <v>0</v>
          </cell>
        </row>
        <row r="4114">
          <cell r="A4114" t="str">
            <v>1.1.5.2.1.04.</v>
          </cell>
          <cell r="B4114" t="str">
            <v>Cotas e OFND</v>
          </cell>
          <cell r="C4114">
            <v>0</v>
          </cell>
          <cell r="D4114">
            <v>0</v>
          </cell>
          <cell r="E4114">
            <v>0</v>
          </cell>
          <cell r="F4114">
            <v>0</v>
          </cell>
        </row>
        <row r="4115">
          <cell r="A4115" t="str">
            <v>1.1.5.2.1.05.</v>
          </cell>
          <cell r="B4115" t="str">
            <v>Titulos de Respons. do Banco Central</v>
          </cell>
          <cell r="C4115">
            <v>0</v>
          </cell>
          <cell r="D4115">
            <v>0</v>
          </cell>
          <cell r="E4115">
            <v>0</v>
          </cell>
          <cell r="F4115">
            <v>0</v>
          </cell>
        </row>
        <row r="4116">
          <cell r="A4116" t="str">
            <v>1.1.5.2.2.</v>
          </cell>
          <cell r="B4116" t="str">
            <v>Tit. de Instit. Financ. Federais</v>
          </cell>
          <cell r="C4116">
            <v>0</v>
          </cell>
          <cell r="D4116">
            <v>0</v>
          </cell>
          <cell r="E4116">
            <v>0</v>
          </cell>
          <cell r="F4116">
            <v>0</v>
          </cell>
        </row>
        <row r="4117">
          <cell r="A4117" t="str">
            <v>1.1.5.2.2.01.</v>
          </cell>
          <cell r="B4117" t="str">
            <v>Titulos e Valores</v>
          </cell>
          <cell r="C4117">
            <v>0</v>
          </cell>
          <cell r="D4117">
            <v>0</v>
          </cell>
          <cell r="E4117">
            <v>0</v>
          </cell>
          <cell r="F4117">
            <v>0</v>
          </cell>
        </row>
        <row r="4118">
          <cell r="A4118" t="str">
            <v>1.1.5.2.3.</v>
          </cell>
          <cell r="B4118" t="str">
            <v>Tit. de Subsid. Instit. Financ. Federai</v>
          </cell>
          <cell r="C4118">
            <v>0</v>
          </cell>
          <cell r="D4118">
            <v>0</v>
          </cell>
          <cell r="E4118">
            <v>0</v>
          </cell>
          <cell r="F4118">
            <v>0</v>
          </cell>
        </row>
        <row r="4119">
          <cell r="A4119" t="str">
            <v>1.1.5.2.3.01.</v>
          </cell>
          <cell r="B4119" t="str">
            <v>Titulos e Valores</v>
          </cell>
          <cell r="C4119">
            <v>0</v>
          </cell>
          <cell r="D4119">
            <v>0</v>
          </cell>
          <cell r="E4119">
            <v>0</v>
          </cell>
          <cell r="F4119">
            <v>0</v>
          </cell>
        </row>
        <row r="4120">
          <cell r="A4120" t="str">
            <v>1.1.5.2.4.</v>
          </cell>
          <cell r="B4120" t="str">
            <v>Investimentos Imobiliarios</v>
          </cell>
          <cell r="C4120">
            <v>0</v>
          </cell>
          <cell r="D4120">
            <v>0</v>
          </cell>
          <cell r="E4120">
            <v>0</v>
          </cell>
          <cell r="F4120">
            <v>0</v>
          </cell>
        </row>
        <row r="4121">
          <cell r="A4121" t="str">
            <v>1.1.5.2.4.01.</v>
          </cell>
          <cell r="B4121" t="str">
            <v>Imoveis</v>
          </cell>
          <cell r="C4121">
            <v>0</v>
          </cell>
          <cell r="D4121">
            <v>0</v>
          </cell>
          <cell r="E4121">
            <v>0</v>
          </cell>
          <cell r="F4121">
            <v>0</v>
          </cell>
        </row>
        <row r="4122">
          <cell r="A4122" t="str">
            <v>1.1.5.2.4.01.01.</v>
          </cell>
          <cell r="B4122" t="str">
            <v>Edificacoes</v>
          </cell>
          <cell r="C4122">
            <v>0</v>
          </cell>
          <cell r="D4122">
            <v>0</v>
          </cell>
          <cell r="E4122">
            <v>0</v>
          </cell>
          <cell r="F4122">
            <v>0</v>
          </cell>
        </row>
        <row r="4123">
          <cell r="A4123" t="str">
            <v>1.1.5.2.4.01.02.</v>
          </cell>
          <cell r="B4123" t="str">
            <v>Terrenos</v>
          </cell>
          <cell r="C4123">
            <v>0</v>
          </cell>
          <cell r="D4123">
            <v>0</v>
          </cell>
          <cell r="E4123">
            <v>0</v>
          </cell>
          <cell r="F4123">
            <v>0</v>
          </cell>
        </row>
        <row r="4124">
          <cell r="A4124" t="str">
            <v>1.1.5.2.4.01.03.</v>
          </cell>
          <cell r="B4124" t="str">
            <v>Salas e Escritorios</v>
          </cell>
          <cell r="C4124">
            <v>0</v>
          </cell>
          <cell r="D4124">
            <v>0</v>
          </cell>
          <cell r="E4124">
            <v>0</v>
          </cell>
          <cell r="F4124">
            <v>0</v>
          </cell>
        </row>
        <row r="4125">
          <cell r="A4125" t="str">
            <v>1.1.5.2.4.01.04.</v>
          </cell>
          <cell r="B4125" t="str">
            <v>Outros Bens Imoveis</v>
          </cell>
          <cell r="C4125">
            <v>0</v>
          </cell>
          <cell r="D4125">
            <v>0</v>
          </cell>
          <cell r="E4125">
            <v>0</v>
          </cell>
          <cell r="F4125">
            <v>0</v>
          </cell>
        </row>
        <row r="4126">
          <cell r="A4126" t="str">
            <v>1.1.5.2.6.</v>
          </cell>
          <cell r="B4126" t="str">
            <v>Acoes e Cotas de Sociedades</v>
          </cell>
          <cell r="C4126">
            <v>10818289.970000001</v>
          </cell>
          <cell r="D4126">
            <v>0</v>
          </cell>
          <cell r="E4126">
            <v>0</v>
          </cell>
          <cell r="F4126">
            <v>10818289.970000001</v>
          </cell>
        </row>
        <row r="4127">
          <cell r="A4127" t="str">
            <v>1.1.5.2.6.01.</v>
          </cell>
          <cell r="B4127" t="str">
            <v>Acoes</v>
          </cell>
          <cell r="C4127">
            <v>10818289.970000001</v>
          </cell>
          <cell r="D4127">
            <v>0</v>
          </cell>
          <cell r="E4127">
            <v>0</v>
          </cell>
          <cell r="F4127">
            <v>10818289.970000001</v>
          </cell>
        </row>
        <row r="4128">
          <cell r="A4128" t="str">
            <v>1.1.5.2.6.01.01.</v>
          </cell>
          <cell r="B4128" t="str">
            <v>Acoes - Rio Luz (ON)</v>
          </cell>
          <cell r="C4128">
            <v>1416</v>
          </cell>
          <cell r="D4128">
            <v>0</v>
          </cell>
          <cell r="E4128">
            <v>0</v>
          </cell>
          <cell r="F4128">
            <v>1416</v>
          </cell>
        </row>
        <row r="4129">
          <cell r="A4129" t="str">
            <v>1.1.5.2.6.01.02.</v>
          </cell>
          <cell r="B4129" t="str">
            <v>Acoes - Telebras (PN)</v>
          </cell>
          <cell r="C4129">
            <v>58.05</v>
          </cell>
          <cell r="D4129">
            <v>0</v>
          </cell>
          <cell r="E4129">
            <v>0</v>
          </cell>
          <cell r="F4129">
            <v>58.05</v>
          </cell>
        </row>
        <row r="4130">
          <cell r="A4130" t="str">
            <v>1.1.5.2.6.01.03.</v>
          </cell>
          <cell r="B4130" t="str">
            <v>Acoes - Telebras (ON)</v>
          </cell>
          <cell r="C4130">
            <v>90.77</v>
          </cell>
          <cell r="D4130">
            <v>0</v>
          </cell>
          <cell r="E4130">
            <v>0</v>
          </cell>
          <cell r="F4130">
            <v>90.77</v>
          </cell>
        </row>
        <row r="4131">
          <cell r="A4131" t="str">
            <v>1.1.5.2.6.01.04.</v>
          </cell>
          <cell r="B4131" t="str">
            <v>Acoes - Light (ON)</v>
          </cell>
          <cell r="C4131">
            <v>2422299.11</v>
          </cell>
          <cell r="D4131">
            <v>0</v>
          </cell>
          <cell r="E4131">
            <v>0</v>
          </cell>
          <cell r="F4131">
            <v>2422299.11</v>
          </cell>
        </row>
        <row r="4132">
          <cell r="A4132" t="str">
            <v>1.1.5.2.6.01.05.</v>
          </cell>
          <cell r="B4132" t="str">
            <v>Acoes - Telemar NL (ON)</v>
          </cell>
          <cell r="C4132">
            <v>835134.78</v>
          </cell>
          <cell r="D4132">
            <v>0</v>
          </cell>
          <cell r="E4132">
            <v>0</v>
          </cell>
          <cell r="F4132">
            <v>835134.78</v>
          </cell>
        </row>
        <row r="4133">
          <cell r="A4133" t="str">
            <v>1.1.5.2.6.01.06.</v>
          </cell>
          <cell r="B4133" t="str">
            <v>Acoes - Telemar NL (PN)</v>
          </cell>
          <cell r="C4133">
            <v>352383.96</v>
          </cell>
          <cell r="D4133">
            <v>0</v>
          </cell>
          <cell r="E4133">
            <v>0</v>
          </cell>
          <cell r="F4133">
            <v>352383.96</v>
          </cell>
        </row>
        <row r="4134">
          <cell r="A4134" t="str">
            <v>1.1.5.2.6.01.07.</v>
          </cell>
          <cell r="B4134" t="str">
            <v>Acoes - Tele Sudeste Cel. Part. (ON)</v>
          </cell>
          <cell r="C4134">
            <v>530092.61</v>
          </cell>
          <cell r="D4134">
            <v>0</v>
          </cell>
          <cell r="E4134">
            <v>0</v>
          </cell>
          <cell r="F4134">
            <v>530092.61</v>
          </cell>
        </row>
        <row r="4135">
          <cell r="A4135" t="str">
            <v>1.1.5.2.6.01.08.</v>
          </cell>
          <cell r="B4135" t="str">
            <v>Acoes - Tele Sudeste Cel. Part. (PN)</v>
          </cell>
          <cell r="C4135">
            <v>299890.82</v>
          </cell>
          <cell r="D4135">
            <v>0</v>
          </cell>
          <cell r="E4135">
            <v>0</v>
          </cell>
          <cell r="F4135">
            <v>299890.82</v>
          </cell>
        </row>
        <row r="4136">
          <cell r="A4136" t="str">
            <v>1.1.5.2.6.01.09.</v>
          </cell>
          <cell r="B4136" t="str">
            <v>Acoes - Eletropaulo (PN)</v>
          </cell>
          <cell r="C4136">
            <v>2655849.69</v>
          </cell>
          <cell r="D4136">
            <v>0</v>
          </cell>
          <cell r="E4136">
            <v>0</v>
          </cell>
          <cell r="F4136">
            <v>2655849.69</v>
          </cell>
        </row>
        <row r="4137">
          <cell r="A4137" t="str">
            <v>1.1.5.2.6.01.10.</v>
          </cell>
          <cell r="B4137" t="str">
            <v>Acoes - Bandeirante Energia (PN)</v>
          </cell>
          <cell r="C4137">
            <v>567880.68000000005</v>
          </cell>
          <cell r="D4137">
            <v>0</v>
          </cell>
          <cell r="E4137">
            <v>0</v>
          </cell>
          <cell r="F4137">
            <v>567880.68000000005</v>
          </cell>
        </row>
        <row r="4138">
          <cell r="A4138" t="str">
            <v>1.1.5.2.6.01.11.</v>
          </cell>
          <cell r="B4138" t="str">
            <v>Acoes - Paulista Transp. Energia (PN</v>
          </cell>
          <cell r="C4138">
            <v>947015.04</v>
          </cell>
          <cell r="D4138">
            <v>0</v>
          </cell>
          <cell r="E4138">
            <v>0</v>
          </cell>
          <cell r="F4138">
            <v>947015.04</v>
          </cell>
        </row>
        <row r="4139">
          <cell r="A4139" t="str">
            <v>1.1.5.2.6.01.12.</v>
          </cell>
          <cell r="B4139" t="str">
            <v>Acoes - Metrop. Aguas e Energia (PN)</v>
          </cell>
          <cell r="C4139">
            <v>229350.52</v>
          </cell>
          <cell r="D4139">
            <v>0</v>
          </cell>
          <cell r="E4139">
            <v>0</v>
          </cell>
          <cell r="F4139">
            <v>229350.52</v>
          </cell>
        </row>
        <row r="4140">
          <cell r="A4140" t="str">
            <v>1.1.5.2.6.01.13.</v>
          </cell>
          <cell r="B4140" t="str">
            <v>Acoes - Brasil Telecom Particip. (ON</v>
          </cell>
          <cell r="C4140">
            <v>40552.43</v>
          </cell>
          <cell r="D4140">
            <v>0</v>
          </cell>
          <cell r="E4140">
            <v>0</v>
          </cell>
          <cell r="F4140">
            <v>40552.43</v>
          </cell>
        </row>
        <row r="4141">
          <cell r="A4141" t="str">
            <v>1.1.5.2.6.01.14.</v>
          </cell>
          <cell r="B4141" t="str">
            <v>Acoes - Brasil Telecom Particip. (PN</v>
          </cell>
          <cell r="C4141">
            <v>41003.58</v>
          </cell>
          <cell r="D4141">
            <v>0</v>
          </cell>
          <cell r="E4141">
            <v>0</v>
          </cell>
          <cell r="F4141">
            <v>41003.58</v>
          </cell>
        </row>
        <row r="4142">
          <cell r="A4142" t="str">
            <v>1.1.5.2.6.01.15.</v>
          </cell>
          <cell r="B4142" t="str">
            <v>Acoes - Embratel Part. (ON)</v>
          </cell>
          <cell r="C4142">
            <v>31906.39</v>
          </cell>
          <cell r="D4142">
            <v>0</v>
          </cell>
          <cell r="E4142">
            <v>0</v>
          </cell>
          <cell r="F4142">
            <v>31906.39</v>
          </cell>
        </row>
        <row r="4143">
          <cell r="A4143" t="str">
            <v>1.1.5.2.6.01.16.</v>
          </cell>
          <cell r="B4143" t="str">
            <v>Acoes - Embratel Part. (PN)</v>
          </cell>
          <cell r="C4143">
            <v>18421.62</v>
          </cell>
          <cell r="D4143">
            <v>0</v>
          </cell>
          <cell r="E4143">
            <v>0</v>
          </cell>
          <cell r="F4143">
            <v>18421.62</v>
          </cell>
        </row>
        <row r="4144">
          <cell r="A4144" t="str">
            <v>1.1.5.2.6.01.17.</v>
          </cell>
          <cell r="B4144" t="str">
            <v>Acoes - Lightpar (ON)</v>
          </cell>
          <cell r="C4144">
            <v>180816.66</v>
          </cell>
          <cell r="D4144">
            <v>0</v>
          </cell>
          <cell r="E4144">
            <v>0</v>
          </cell>
          <cell r="F4144">
            <v>180816.66</v>
          </cell>
        </row>
        <row r="4145">
          <cell r="A4145" t="str">
            <v>1.1.5.2.6.01.18.</v>
          </cell>
          <cell r="B4145" t="str">
            <v>Acoes - Tel. Cel. Sul. Part. (ON)</v>
          </cell>
          <cell r="C4145">
            <v>7034.84</v>
          </cell>
          <cell r="D4145">
            <v>0</v>
          </cell>
          <cell r="E4145">
            <v>0</v>
          </cell>
          <cell r="F4145">
            <v>7034.84</v>
          </cell>
        </row>
        <row r="4146">
          <cell r="A4146" t="str">
            <v>1.1.5.2.6.01.19.</v>
          </cell>
          <cell r="B4146" t="str">
            <v>Acoes - Tel. Cel. Sul. Part. (PN)</v>
          </cell>
          <cell r="C4146">
            <v>8011.08</v>
          </cell>
          <cell r="D4146">
            <v>0</v>
          </cell>
          <cell r="E4146">
            <v>0</v>
          </cell>
          <cell r="F4146">
            <v>8011.08</v>
          </cell>
        </row>
        <row r="4147">
          <cell r="A4147" t="str">
            <v>1.1.5.2.6.01.20.</v>
          </cell>
          <cell r="B4147" t="str">
            <v>Acoes - Tele Centro Oeste Cel. Part.</v>
          </cell>
          <cell r="C4147">
            <v>18847.330000000002</v>
          </cell>
          <cell r="D4147">
            <v>0</v>
          </cell>
          <cell r="E4147">
            <v>0</v>
          </cell>
          <cell r="F4147">
            <v>18847.330000000002</v>
          </cell>
        </row>
        <row r="4148">
          <cell r="A4148" t="str">
            <v>1.1.5.2.6.01.21.</v>
          </cell>
          <cell r="B4148" t="str">
            <v>Acoes - Tele Leste Cel. Part. (ON)</v>
          </cell>
          <cell r="C4148">
            <v>1839.49</v>
          </cell>
          <cell r="D4148">
            <v>0</v>
          </cell>
          <cell r="E4148">
            <v>0</v>
          </cell>
          <cell r="F4148">
            <v>1839.49</v>
          </cell>
        </row>
        <row r="4149">
          <cell r="A4149" t="str">
            <v>1.1.5.2.6.01.22.</v>
          </cell>
          <cell r="B4149" t="str">
            <v>Acoes - tele Leste Cel. Part. (PN)</v>
          </cell>
          <cell r="C4149">
            <v>1529.81</v>
          </cell>
          <cell r="D4149">
            <v>0</v>
          </cell>
          <cell r="E4149">
            <v>0</v>
          </cell>
          <cell r="F4149">
            <v>1529.81</v>
          </cell>
        </row>
        <row r="4150">
          <cell r="A4150" t="str">
            <v>1.1.5.2.6.01.23.</v>
          </cell>
          <cell r="B4150" t="str">
            <v>Acoes - Tele Nord. Cel. Part. (ON)</v>
          </cell>
          <cell r="C4150">
            <v>6830.6</v>
          </cell>
          <cell r="D4150">
            <v>0</v>
          </cell>
          <cell r="E4150">
            <v>0</v>
          </cell>
          <cell r="F4150">
            <v>6830.6</v>
          </cell>
        </row>
        <row r="4151">
          <cell r="A4151" t="str">
            <v>1.1.5.2.6.01.24.</v>
          </cell>
          <cell r="B4151" t="str">
            <v>Acoes - Tele Nord. Cel. Part. (PN)</v>
          </cell>
          <cell r="C4151">
            <v>8011.08</v>
          </cell>
          <cell r="D4151">
            <v>0</v>
          </cell>
          <cell r="E4151">
            <v>0</v>
          </cell>
          <cell r="F4151">
            <v>8011.08</v>
          </cell>
        </row>
        <row r="4152">
          <cell r="A4152" t="str">
            <v>1.1.5.2.6.01.25.</v>
          </cell>
          <cell r="B4152" t="str">
            <v>Acoes - Tele Norte Cel. Part. (ON)</v>
          </cell>
          <cell r="C4152">
            <v>2405.46</v>
          </cell>
          <cell r="D4152">
            <v>0</v>
          </cell>
          <cell r="E4152">
            <v>0</v>
          </cell>
          <cell r="F4152">
            <v>2405.46</v>
          </cell>
        </row>
        <row r="4153">
          <cell r="A4153" t="str">
            <v>1.1.5.2.6.01.26.</v>
          </cell>
          <cell r="B4153" t="str">
            <v>Acoes - Tele Norte Cel. Part. (PN)</v>
          </cell>
          <cell r="C4153">
            <v>1219.08</v>
          </cell>
          <cell r="D4153">
            <v>0</v>
          </cell>
          <cell r="E4153">
            <v>0</v>
          </cell>
          <cell r="F4153">
            <v>1219.08</v>
          </cell>
        </row>
        <row r="4154">
          <cell r="A4154" t="str">
            <v>1.1.5.2.6.01.27.</v>
          </cell>
          <cell r="B4154" t="str">
            <v>Acoes - Tele N. L. Part. (Telemar) (</v>
          </cell>
          <cell r="C4154">
            <v>79402.880000000005</v>
          </cell>
          <cell r="D4154">
            <v>0</v>
          </cell>
          <cell r="E4154">
            <v>0</v>
          </cell>
          <cell r="F4154">
            <v>79402.880000000005</v>
          </cell>
        </row>
        <row r="4155">
          <cell r="A4155" t="str">
            <v>1.1.5.2.6.01.28.</v>
          </cell>
          <cell r="B4155" t="str">
            <v>Acoes - Tele N. L. Part. (Telemar) (</v>
          </cell>
          <cell r="C4155">
            <v>109715.95</v>
          </cell>
          <cell r="D4155">
            <v>0</v>
          </cell>
          <cell r="E4155">
            <v>0</v>
          </cell>
          <cell r="F4155">
            <v>109715.95</v>
          </cell>
        </row>
        <row r="4156">
          <cell r="A4156" t="str">
            <v>1.1.5.2.6.01.29.</v>
          </cell>
          <cell r="B4156" t="str">
            <v>Acoes - Telemig Cel. Part. (ON)</v>
          </cell>
          <cell r="C4156">
            <v>17972.87</v>
          </cell>
          <cell r="D4156">
            <v>0</v>
          </cell>
          <cell r="E4156">
            <v>0</v>
          </cell>
          <cell r="F4156">
            <v>17972.87</v>
          </cell>
        </row>
        <row r="4157">
          <cell r="A4157" t="str">
            <v>1.1.5.2.6.01.30.</v>
          </cell>
          <cell r="B4157" t="str">
            <v>Acoes - Telemig Cel. Part. (PN)</v>
          </cell>
          <cell r="C4157">
            <v>9326.91</v>
          </cell>
          <cell r="D4157">
            <v>0</v>
          </cell>
          <cell r="E4157">
            <v>0</v>
          </cell>
          <cell r="F4157">
            <v>9326.91</v>
          </cell>
        </row>
        <row r="4158">
          <cell r="A4158" t="str">
            <v>1.1.5.2.6.01.31.</v>
          </cell>
          <cell r="B4158" t="str">
            <v>Acoes - Telesp Cel. Part. (ON)</v>
          </cell>
          <cell r="C4158">
            <v>13298.99</v>
          </cell>
          <cell r="D4158">
            <v>0</v>
          </cell>
          <cell r="E4158">
            <v>0</v>
          </cell>
          <cell r="F4158">
            <v>13298.99</v>
          </cell>
        </row>
        <row r="4159">
          <cell r="A4159" t="str">
            <v>1.1.5.2.6.01.32.</v>
          </cell>
          <cell r="B4159" t="str">
            <v>Acoes - Telesp Cel. Part. (PN)</v>
          </cell>
          <cell r="C4159">
            <v>14707.18</v>
          </cell>
          <cell r="D4159">
            <v>0</v>
          </cell>
          <cell r="E4159">
            <v>0</v>
          </cell>
          <cell r="F4159">
            <v>14707.18</v>
          </cell>
        </row>
        <row r="4160">
          <cell r="A4160" t="str">
            <v>1.1.5.2.6.01.33.</v>
          </cell>
          <cell r="B4160" t="str">
            <v>Acoes - Telesp Part. (ON)</v>
          </cell>
          <cell r="C4160">
            <v>82466.429999999993</v>
          </cell>
          <cell r="D4160">
            <v>0</v>
          </cell>
          <cell r="E4160">
            <v>0</v>
          </cell>
          <cell r="F4160">
            <v>82466.429999999993</v>
          </cell>
        </row>
        <row r="4161">
          <cell r="A4161" t="str">
            <v>1.1.5.2.6.01.34.</v>
          </cell>
          <cell r="B4161" t="str">
            <v>Acoes - Telesp Part. (PN)</v>
          </cell>
          <cell r="C4161">
            <v>89592.54</v>
          </cell>
          <cell r="D4161">
            <v>0</v>
          </cell>
          <cell r="E4161">
            <v>0</v>
          </cell>
          <cell r="F4161">
            <v>89592.54</v>
          </cell>
        </row>
        <row r="4162">
          <cell r="A4162" t="str">
            <v>1.1.5.2.6.01.35.</v>
          </cell>
          <cell r="B4162" t="str">
            <v>Acoes - AES ELPA (ON)</v>
          </cell>
          <cell r="C4162">
            <v>816380.74</v>
          </cell>
          <cell r="D4162">
            <v>0</v>
          </cell>
          <cell r="E4162">
            <v>0</v>
          </cell>
          <cell r="F4162">
            <v>816380.74</v>
          </cell>
        </row>
        <row r="4163">
          <cell r="A4163" t="str">
            <v>1.1.5.2.6.01.36.</v>
          </cell>
          <cell r="B4163" t="str">
            <v>Acoes - CPFL Piratin (PN)</v>
          </cell>
          <cell r="C4163">
            <v>375534</v>
          </cell>
          <cell r="D4163">
            <v>0</v>
          </cell>
          <cell r="E4163">
            <v>0</v>
          </cell>
          <cell r="F4163">
            <v>375534</v>
          </cell>
        </row>
        <row r="4164">
          <cell r="A4164" t="str">
            <v>1.1.5.2.6.02.</v>
          </cell>
          <cell r="B4164" t="str">
            <v>Cotas de Sociedades</v>
          </cell>
          <cell r="C4164">
            <v>0</v>
          </cell>
          <cell r="D4164">
            <v>0</v>
          </cell>
          <cell r="E4164">
            <v>0</v>
          </cell>
          <cell r="F4164">
            <v>0</v>
          </cell>
        </row>
        <row r="4165">
          <cell r="A4165" t="str">
            <v>1.1.5.2.7.</v>
          </cell>
          <cell r="B4165" t="str">
            <v>Poupanca</v>
          </cell>
          <cell r="C4165">
            <v>0</v>
          </cell>
          <cell r="D4165">
            <v>0</v>
          </cell>
          <cell r="E4165">
            <v>0</v>
          </cell>
          <cell r="F4165">
            <v>0</v>
          </cell>
        </row>
        <row r="4166">
          <cell r="A4166" t="str">
            <v>1.1.5.3.</v>
          </cell>
          <cell r="B4166" t="str">
            <v>Investimentos em Outros Titulos</v>
          </cell>
          <cell r="C4166">
            <v>0</v>
          </cell>
          <cell r="D4166">
            <v>0</v>
          </cell>
          <cell r="E4166">
            <v>0</v>
          </cell>
          <cell r="F4166">
            <v>0</v>
          </cell>
        </row>
        <row r="4167">
          <cell r="A4167" t="str">
            <v>1.1.5.3.1.</v>
          </cell>
          <cell r="B4167" t="str">
            <v>Acoes e Cotas de Sociedades</v>
          </cell>
          <cell r="C4167">
            <v>0</v>
          </cell>
          <cell r="D4167">
            <v>0</v>
          </cell>
          <cell r="E4167">
            <v>0</v>
          </cell>
          <cell r="F4167">
            <v>0</v>
          </cell>
        </row>
        <row r="4168">
          <cell r="A4168" t="str">
            <v>1.1.5.3.1.01.</v>
          </cell>
          <cell r="B4168" t="str">
            <v>Acoes</v>
          </cell>
          <cell r="C4168">
            <v>0</v>
          </cell>
          <cell r="D4168">
            <v>0</v>
          </cell>
          <cell r="E4168">
            <v>0</v>
          </cell>
          <cell r="F4168">
            <v>0</v>
          </cell>
        </row>
        <row r="4169">
          <cell r="A4169" t="str">
            <v>1.1.5.3.1.02.</v>
          </cell>
          <cell r="B4169" t="str">
            <v>Cotas de Sociedades</v>
          </cell>
          <cell r="C4169">
            <v>0</v>
          </cell>
          <cell r="D4169">
            <v>0</v>
          </cell>
          <cell r="E4169">
            <v>0</v>
          </cell>
          <cell r="F4169">
            <v>0</v>
          </cell>
        </row>
        <row r="4170">
          <cell r="A4170" t="str">
            <v>1.1.5.3.2.</v>
          </cell>
          <cell r="B4170" t="str">
            <v>Outros Investimentos</v>
          </cell>
          <cell r="C4170">
            <v>0</v>
          </cell>
          <cell r="D4170">
            <v>0</v>
          </cell>
          <cell r="E4170">
            <v>0</v>
          </cell>
          <cell r="F4170">
            <v>0</v>
          </cell>
        </row>
        <row r="4171">
          <cell r="A4171" t="str">
            <v>1.1.5.4.</v>
          </cell>
          <cell r="B4171" t="str">
            <v>Provisao para Perdas em Investimentos</v>
          </cell>
          <cell r="C4171">
            <v>0</v>
          </cell>
          <cell r="D4171">
            <v>0</v>
          </cell>
          <cell r="E4171">
            <v>0</v>
          </cell>
          <cell r="F4171">
            <v>0</v>
          </cell>
        </row>
        <row r="4172">
          <cell r="A4172" t="str">
            <v>1.2.</v>
          </cell>
          <cell r="B4172" t="str">
            <v>ATIVO REALIZAVEL A LONGO PRAZO</v>
          </cell>
          <cell r="C4172">
            <v>166253495.25</v>
          </cell>
          <cell r="D4172">
            <v>4572416.05</v>
          </cell>
          <cell r="E4172">
            <v>41386.019999999997</v>
          </cell>
          <cell r="F4172">
            <v>170784525.28</v>
          </cell>
        </row>
        <row r="4173">
          <cell r="A4173" t="str">
            <v>1.2.1.</v>
          </cell>
          <cell r="B4173" t="str">
            <v>Depositos Realizaveis a Longo Prazo</v>
          </cell>
          <cell r="C4173">
            <v>0</v>
          </cell>
          <cell r="D4173">
            <v>0</v>
          </cell>
          <cell r="E4173">
            <v>0</v>
          </cell>
          <cell r="F4173">
            <v>0</v>
          </cell>
        </row>
        <row r="4174">
          <cell r="A4174" t="str">
            <v>1.2.1.2.</v>
          </cell>
          <cell r="B4174" t="str">
            <v>Recursos Vinculados</v>
          </cell>
          <cell r="C4174">
            <v>0</v>
          </cell>
          <cell r="D4174">
            <v>0</v>
          </cell>
          <cell r="E4174">
            <v>0</v>
          </cell>
          <cell r="F4174">
            <v>0</v>
          </cell>
        </row>
        <row r="4175">
          <cell r="A4175" t="str">
            <v>1.2.1.2.1.</v>
          </cell>
          <cell r="B4175" t="str">
            <v>Depositos e Caucoes</v>
          </cell>
          <cell r="C4175">
            <v>0</v>
          </cell>
          <cell r="D4175">
            <v>0</v>
          </cell>
          <cell r="E4175">
            <v>0</v>
          </cell>
          <cell r="F4175">
            <v>0</v>
          </cell>
        </row>
        <row r="4176">
          <cell r="A4176" t="str">
            <v>1.2.1.2.2.</v>
          </cell>
          <cell r="B4176" t="str">
            <v>Depositos Judiciais</v>
          </cell>
          <cell r="C4176">
            <v>0</v>
          </cell>
          <cell r="D4176">
            <v>0</v>
          </cell>
          <cell r="E4176">
            <v>0</v>
          </cell>
          <cell r="F4176">
            <v>0</v>
          </cell>
        </row>
        <row r="4177">
          <cell r="A4177" t="str">
            <v>1.2.1.2.9.</v>
          </cell>
          <cell r="B4177" t="str">
            <v>Outros Depositos</v>
          </cell>
          <cell r="C4177">
            <v>0</v>
          </cell>
          <cell r="D4177">
            <v>0</v>
          </cell>
          <cell r="E4177">
            <v>0</v>
          </cell>
          <cell r="F4177">
            <v>0</v>
          </cell>
        </row>
        <row r="4178">
          <cell r="A4178" t="str">
            <v>1.2.2.</v>
          </cell>
          <cell r="B4178" t="str">
            <v>Creditos Realizaveis a Longo prazo</v>
          </cell>
          <cell r="C4178">
            <v>44394719.259999998</v>
          </cell>
          <cell r="D4178">
            <v>1882348.18</v>
          </cell>
          <cell r="E4178">
            <v>0</v>
          </cell>
          <cell r="F4178">
            <v>46277067.439999998</v>
          </cell>
        </row>
        <row r="4179">
          <cell r="A4179" t="str">
            <v>1.2.2.1.</v>
          </cell>
          <cell r="B4179" t="str">
            <v>Creditos da Uniao, Estados e Municipios</v>
          </cell>
          <cell r="C4179">
            <v>0</v>
          </cell>
          <cell r="D4179">
            <v>0</v>
          </cell>
          <cell r="E4179">
            <v>0</v>
          </cell>
          <cell r="F4179">
            <v>0</v>
          </cell>
        </row>
        <row r="4180">
          <cell r="A4180" t="str">
            <v>1.2.2.1.1.</v>
          </cell>
          <cell r="B4180" t="str">
            <v>Divida Ativa</v>
          </cell>
          <cell r="C4180">
            <v>0</v>
          </cell>
          <cell r="D4180">
            <v>0</v>
          </cell>
          <cell r="E4180">
            <v>0</v>
          </cell>
          <cell r="F4180">
            <v>0</v>
          </cell>
        </row>
        <row r="4181">
          <cell r="A4181" t="str">
            <v>1.2.2.4.</v>
          </cell>
          <cell r="B4181" t="str">
            <v>Creditos a Receber</v>
          </cell>
          <cell r="C4181">
            <v>44394719.259999998</v>
          </cell>
          <cell r="D4181">
            <v>1882348.18</v>
          </cell>
          <cell r="E4181">
            <v>0</v>
          </cell>
          <cell r="F4181">
            <v>46277067.439999998</v>
          </cell>
        </row>
        <row r="4182">
          <cell r="A4182" t="str">
            <v>1.2.2.4.9.</v>
          </cell>
          <cell r="B4182" t="str">
            <v>Creditos Diversos a Receber</v>
          </cell>
          <cell r="C4182">
            <v>44394719.259999998</v>
          </cell>
          <cell r="D4182">
            <v>1882348.18</v>
          </cell>
          <cell r="E4182">
            <v>0</v>
          </cell>
          <cell r="F4182">
            <v>46277067.439999998</v>
          </cell>
        </row>
        <row r="4183">
          <cell r="A4183" t="str">
            <v>1.2.2.4.9.02.</v>
          </cell>
          <cell r="B4183" t="str">
            <v>Titulos a Receber</v>
          </cell>
          <cell r="C4183">
            <v>44394719.259999998</v>
          </cell>
          <cell r="D4183">
            <v>1882348.18</v>
          </cell>
          <cell r="E4183">
            <v>0</v>
          </cell>
          <cell r="F4183">
            <v>46277067.439999998</v>
          </cell>
        </row>
        <row r="4184">
          <cell r="A4184" t="str">
            <v>1.2.2.4.9.02.01.</v>
          </cell>
          <cell r="B4184" t="str">
            <v>Emprestimo Concedido a Rio-Urbe</v>
          </cell>
          <cell r="C4184">
            <v>8220846.2599999998</v>
          </cell>
          <cell r="D4184">
            <v>968276.18</v>
          </cell>
          <cell r="E4184">
            <v>0</v>
          </cell>
          <cell r="F4184">
            <v>9189122.4399999995</v>
          </cell>
        </row>
        <row r="4185">
          <cell r="A4185" t="str">
            <v>1.2.2.4.9.02.02.</v>
          </cell>
          <cell r="B4185" t="str">
            <v>Letras Hipotecárias CEF</v>
          </cell>
          <cell r="C4185">
            <v>36173873</v>
          </cell>
          <cell r="D4185">
            <v>914072</v>
          </cell>
          <cell r="E4185">
            <v>0</v>
          </cell>
          <cell r="F4185">
            <v>37087945</v>
          </cell>
        </row>
        <row r="4186">
          <cell r="A4186" t="str">
            <v>1.2.2.4.9.09.</v>
          </cell>
          <cell r="B4186" t="str">
            <v>Creditos por Alienacao</v>
          </cell>
          <cell r="C4186">
            <v>0</v>
          </cell>
          <cell r="D4186">
            <v>0</v>
          </cell>
          <cell r="E4186">
            <v>0</v>
          </cell>
          <cell r="F4186">
            <v>0</v>
          </cell>
        </row>
        <row r="4187">
          <cell r="A4187" t="str">
            <v>1.2.2.5.</v>
          </cell>
          <cell r="B4187" t="str">
            <v>Titulos e Valores</v>
          </cell>
          <cell r="C4187">
            <v>0</v>
          </cell>
          <cell r="D4187">
            <v>0</v>
          </cell>
          <cell r="E4187">
            <v>0</v>
          </cell>
          <cell r="F4187">
            <v>0</v>
          </cell>
        </row>
        <row r="4188">
          <cell r="A4188" t="str">
            <v>1.2.2.5.2.</v>
          </cell>
          <cell r="B4188" t="str">
            <v>Direitos sobre Concessoes</v>
          </cell>
          <cell r="C4188">
            <v>0</v>
          </cell>
          <cell r="D4188">
            <v>0</v>
          </cell>
          <cell r="E4188">
            <v>0</v>
          </cell>
          <cell r="F4188">
            <v>0</v>
          </cell>
        </row>
        <row r="4189">
          <cell r="A4189" t="str">
            <v>1.2.2.5.9.</v>
          </cell>
          <cell r="B4189" t="str">
            <v>Outros Titulos e Valores</v>
          </cell>
          <cell r="C4189">
            <v>0</v>
          </cell>
          <cell r="D4189">
            <v>0</v>
          </cell>
          <cell r="E4189">
            <v>0</v>
          </cell>
          <cell r="F4189">
            <v>0</v>
          </cell>
        </row>
        <row r="4190">
          <cell r="A4190" t="str">
            <v>1.2.4.</v>
          </cell>
          <cell r="B4190" t="str">
            <v>Contrib. Contrat. com o Ente pelo RPPS</v>
          </cell>
          <cell r="C4190">
            <v>121858775.98999999</v>
          </cell>
          <cell r="D4190">
            <v>2690067.87</v>
          </cell>
          <cell r="E4190">
            <v>41386.019999999997</v>
          </cell>
          <cell r="F4190">
            <v>124507457.84</v>
          </cell>
        </row>
        <row r="4191">
          <cell r="A4191" t="str">
            <v>1.2.4.1.</v>
          </cell>
          <cell r="B4191" t="str">
            <v>Contribuicoes Contratadas do Exercicio</v>
          </cell>
          <cell r="C4191">
            <v>0</v>
          </cell>
          <cell r="D4191">
            <v>0</v>
          </cell>
          <cell r="E4191">
            <v>0</v>
          </cell>
          <cell r="F4191">
            <v>0</v>
          </cell>
        </row>
        <row r="4192">
          <cell r="A4192" t="str">
            <v>1.2.4.2.</v>
          </cell>
          <cell r="B4192" t="str">
            <v>Contrib. Contrat. Exercicios Anteriores</v>
          </cell>
          <cell r="C4192">
            <v>121858775.98999999</v>
          </cell>
          <cell r="D4192">
            <v>2690067.87</v>
          </cell>
          <cell r="E4192">
            <v>41386.019999999997</v>
          </cell>
          <cell r="F4192">
            <v>124507457.84</v>
          </cell>
        </row>
        <row r="4193">
          <cell r="A4193" t="str">
            <v>1.2.4.2.1.</v>
          </cell>
          <cell r="B4193" t="str">
            <v>Creditos Previdenciarios Inscritos</v>
          </cell>
          <cell r="C4193">
            <v>121858775.98999999</v>
          </cell>
          <cell r="D4193">
            <v>2690067.87</v>
          </cell>
          <cell r="E4193">
            <v>41386.019999999997</v>
          </cell>
          <cell r="F4193">
            <v>124507457.84</v>
          </cell>
        </row>
        <row r="4194">
          <cell r="A4194" t="str">
            <v>1.2.4.2.1.01.</v>
          </cell>
          <cell r="B4194" t="str">
            <v>Contribuicoes - SMA</v>
          </cell>
          <cell r="C4194">
            <v>65953632.469999999</v>
          </cell>
          <cell r="D4194">
            <v>1451901.11</v>
          </cell>
          <cell r="E4194">
            <v>0</v>
          </cell>
          <cell r="F4194">
            <v>67405533.579999998</v>
          </cell>
        </row>
        <row r="4195">
          <cell r="A4195" t="str">
            <v>1.2.4.2.1.02.</v>
          </cell>
          <cell r="B4195" t="str">
            <v>Contribuicoes - IPLANRIO</v>
          </cell>
          <cell r="C4195">
            <v>414387.76</v>
          </cell>
          <cell r="D4195">
            <v>40858.629999999997</v>
          </cell>
          <cell r="E4195">
            <v>41386.019999999997</v>
          </cell>
          <cell r="F4195">
            <v>413860.37</v>
          </cell>
        </row>
        <row r="4196">
          <cell r="A4196" t="str">
            <v>1.2.4.2.1.03.</v>
          </cell>
          <cell r="B4196" t="str">
            <v>Municipio - Contrato 01/91</v>
          </cell>
          <cell r="C4196">
            <v>41900452.93</v>
          </cell>
          <cell r="D4196">
            <v>666217.19999999995</v>
          </cell>
          <cell r="E4196">
            <v>0</v>
          </cell>
          <cell r="F4196">
            <v>42566670.130000003</v>
          </cell>
        </row>
        <row r="4197">
          <cell r="A4197" t="str">
            <v>1.2.4.2.1.04.</v>
          </cell>
          <cell r="B4197" t="str">
            <v>Municipio - Contrato 18/89</v>
          </cell>
          <cell r="C4197">
            <v>10661747.529999999</v>
          </cell>
          <cell r="D4197">
            <v>275221.8</v>
          </cell>
          <cell r="E4197">
            <v>0</v>
          </cell>
          <cell r="F4197">
            <v>10936969.33</v>
          </cell>
        </row>
        <row r="4198">
          <cell r="A4198" t="str">
            <v>1.2.4.2.1.05.</v>
          </cell>
          <cell r="B4198" t="str">
            <v>Contribuicoes/Repasses a Receber - CMR</v>
          </cell>
          <cell r="C4198">
            <v>141717.47</v>
          </cell>
          <cell r="D4198">
            <v>4364.6099999999997</v>
          </cell>
          <cell r="E4198">
            <v>0</v>
          </cell>
          <cell r="F4198">
            <v>146082.07999999999</v>
          </cell>
        </row>
        <row r="4199">
          <cell r="A4199" t="str">
            <v>1.2.4.2.1.06.</v>
          </cell>
          <cell r="B4199" t="str">
            <v>Contribuicoes - Fundacao Planetario</v>
          </cell>
          <cell r="C4199">
            <v>40466.1</v>
          </cell>
          <cell r="D4199">
            <v>848.96</v>
          </cell>
          <cell r="E4199">
            <v>0</v>
          </cell>
          <cell r="F4199">
            <v>41315.06</v>
          </cell>
        </row>
        <row r="4200">
          <cell r="A4200" t="str">
            <v>1.2.4.2.1.07.</v>
          </cell>
          <cell r="B4200" t="str">
            <v>Contribuicoes / Repasses - SMA (1999)</v>
          </cell>
          <cell r="C4200">
            <v>130792.86</v>
          </cell>
          <cell r="D4200">
            <v>3188.69</v>
          </cell>
          <cell r="E4200">
            <v>0</v>
          </cell>
          <cell r="F4200">
            <v>133981.54999999999</v>
          </cell>
        </row>
        <row r="4201">
          <cell r="A4201" t="str">
            <v>1.2.4.2.1.08.</v>
          </cell>
          <cell r="B4201" t="str">
            <v>Cont. Patronal Fl. Spl. Fev/02 a Fev/0</v>
          </cell>
          <cell r="C4201">
            <v>215203</v>
          </cell>
          <cell r="D4201">
            <v>0</v>
          </cell>
          <cell r="E4201">
            <v>0</v>
          </cell>
          <cell r="F4201">
            <v>215203</v>
          </cell>
        </row>
        <row r="4202">
          <cell r="A4202" t="str">
            <v>1.2.4.2.1.09.</v>
          </cell>
          <cell r="B4202" t="str">
            <v>Cont. Patronal Fl. Spl. 09 - Abr/03</v>
          </cell>
          <cell r="C4202">
            <v>91786.3</v>
          </cell>
          <cell r="D4202">
            <v>0</v>
          </cell>
          <cell r="E4202">
            <v>0</v>
          </cell>
          <cell r="F4202">
            <v>91786.3</v>
          </cell>
        </row>
        <row r="4203">
          <cell r="A4203" t="str">
            <v>1.2.4.2.1.10.</v>
          </cell>
          <cell r="B4203" t="str">
            <v>Divida - Contrib. Previdenciaria ADAIL</v>
          </cell>
          <cell r="C4203">
            <v>8562.4</v>
          </cell>
          <cell r="D4203">
            <v>0</v>
          </cell>
          <cell r="E4203">
            <v>0</v>
          </cell>
          <cell r="F4203">
            <v>8562.4</v>
          </cell>
        </row>
        <row r="4204">
          <cell r="A4204" t="str">
            <v>1.2.4.2.1.11.</v>
          </cell>
          <cell r="B4204" t="str">
            <v>Divida - Pensoes (LUCIANO - LUIZ CEZAR</v>
          </cell>
          <cell r="C4204">
            <v>42644.79</v>
          </cell>
          <cell r="D4204">
            <v>0</v>
          </cell>
          <cell r="E4204">
            <v>0</v>
          </cell>
          <cell r="F4204">
            <v>42644.79</v>
          </cell>
        </row>
        <row r="4205">
          <cell r="A4205" t="str">
            <v>1.2.4.2.1.12.</v>
          </cell>
          <cell r="B4205" t="str">
            <v>Divida Rio Urbe/Recreio dos Bandeirant</v>
          </cell>
          <cell r="C4205">
            <v>2257382.38</v>
          </cell>
          <cell r="D4205">
            <v>247466.87</v>
          </cell>
          <cell r="E4205">
            <v>0</v>
          </cell>
          <cell r="F4205">
            <v>2504849.25</v>
          </cell>
        </row>
        <row r="4206">
          <cell r="A4206" t="str">
            <v>1.4.</v>
          </cell>
          <cell r="B4206" t="str">
            <v>ATIVO PERMANENTE</v>
          </cell>
          <cell r="C4206">
            <v>0</v>
          </cell>
          <cell r="D4206">
            <v>0</v>
          </cell>
          <cell r="E4206">
            <v>0</v>
          </cell>
          <cell r="F4206">
            <v>0</v>
          </cell>
        </row>
        <row r="4207">
          <cell r="A4207" t="str">
            <v>1.4.2.</v>
          </cell>
          <cell r="B4207" t="str">
            <v>Imobilizado</v>
          </cell>
          <cell r="C4207">
            <v>0</v>
          </cell>
          <cell r="D4207">
            <v>0</v>
          </cell>
          <cell r="E4207">
            <v>0</v>
          </cell>
          <cell r="F4207">
            <v>0</v>
          </cell>
        </row>
        <row r="4208">
          <cell r="A4208" t="str">
            <v>1.4.2.1.</v>
          </cell>
          <cell r="B4208" t="str">
            <v>Bens Moveis e Imoveis</v>
          </cell>
          <cell r="C4208">
            <v>0</v>
          </cell>
          <cell r="D4208">
            <v>0</v>
          </cell>
          <cell r="E4208">
            <v>0</v>
          </cell>
          <cell r="F4208">
            <v>0</v>
          </cell>
        </row>
        <row r="4209">
          <cell r="A4209" t="str">
            <v>1.4.2.1.1.</v>
          </cell>
          <cell r="B4209" t="str">
            <v>Bens Imoveis</v>
          </cell>
          <cell r="C4209">
            <v>0</v>
          </cell>
          <cell r="D4209">
            <v>0</v>
          </cell>
          <cell r="E4209">
            <v>0</v>
          </cell>
          <cell r="F4209">
            <v>0</v>
          </cell>
        </row>
        <row r="4210">
          <cell r="A4210" t="str">
            <v>1.4.2.1.1.01.</v>
          </cell>
          <cell r="B4210" t="str">
            <v>Edificios</v>
          </cell>
          <cell r="C4210">
            <v>0</v>
          </cell>
          <cell r="D4210">
            <v>0</v>
          </cell>
          <cell r="E4210">
            <v>0</v>
          </cell>
          <cell r="F4210">
            <v>0</v>
          </cell>
        </row>
        <row r="4211">
          <cell r="A4211" t="str">
            <v>1.4.2.1.1.03.</v>
          </cell>
          <cell r="B4211" t="str">
            <v>Terrenos</v>
          </cell>
          <cell r="C4211">
            <v>0</v>
          </cell>
          <cell r="D4211">
            <v>0</v>
          </cell>
          <cell r="E4211">
            <v>0</v>
          </cell>
          <cell r="F4211">
            <v>0</v>
          </cell>
        </row>
        <row r="4212">
          <cell r="A4212" t="str">
            <v>1.4.2.1.1.06.</v>
          </cell>
          <cell r="B4212" t="str">
            <v>Salas e escritorios</v>
          </cell>
          <cell r="C4212">
            <v>0</v>
          </cell>
          <cell r="D4212">
            <v>0</v>
          </cell>
          <cell r="E4212">
            <v>0</v>
          </cell>
          <cell r="F4212">
            <v>0</v>
          </cell>
        </row>
        <row r="4213">
          <cell r="A4213" t="str">
            <v>1.4.2.1.2.</v>
          </cell>
          <cell r="B4213" t="str">
            <v>Bens Moveis</v>
          </cell>
          <cell r="C4213">
            <v>0</v>
          </cell>
          <cell r="D4213">
            <v>0</v>
          </cell>
          <cell r="E4213">
            <v>0</v>
          </cell>
          <cell r="F4213">
            <v>0</v>
          </cell>
        </row>
        <row r="4214">
          <cell r="A4214" t="str">
            <v>1.4.2.1.2.12.</v>
          </cell>
          <cell r="B4214" t="str">
            <v>Aparelhos e Utensilios Domesticos</v>
          </cell>
          <cell r="C4214">
            <v>0</v>
          </cell>
          <cell r="D4214">
            <v>0</v>
          </cell>
          <cell r="E4214">
            <v>0</v>
          </cell>
          <cell r="F4214">
            <v>0</v>
          </cell>
        </row>
        <row r="4215">
          <cell r="A4215" t="str">
            <v>1.4.2.1.2.18.</v>
          </cell>
          <cell r="B4215" t="str">
            <v>Colecoes e Materiais Bibliograficos</v>
          </cell>
          <cell r="C4215">
            <v>0</v>
          </cell>
          <cell r="D4215">
            <v>0</v>
          </cell>
          <cell r="E4215">
            <v>0</v>
          </cell>
          <cell r="F4215">
            <v>0</v>
          </cell>
        </row>
        <row r="4216">
          <cell r="A4216" t="str">
            <v>1.4.2.1.2.24.</v>
          </cell>
          <cell r="B4216" t="str">
            <v>Equip. de Protecao, Seguranca e Socorr</v>
          </cell>
          <cell r="C4216">
            <v>0</v>
          </cell>
          <cell r="D4216">
            <v>0</v>
          </cell>
          <cell r="E4216">
            <v>0</v>
          </cell>
          <cell r="F4216">
            <v>0</v>
          </cell>
        </row>
        <row r="4217">
          <cell r="A4217" t="str">
            <v>1.4.2.1.2.32.</v>
          </cell>
          <cell r="B4217" t="str">
            <v>Maquinas e Equipamentos Graficos</v>
          </cell>
          <cell r="C4217">
            <v>0</v>
          </cell>
          <cell r="D4217">
            <v>0</v>
          </cell>
          <cell r="E4217">
            <v>0</v>
          </cell>
          <cell r="F4217">
            <v>0</v>
          </cell>
        </row>
        <row r="4218">
          <cell r="A4218" t="str">
            <v>1.4.2.1.2.33.</v>
          </cell>
          <cell r="B4218" t="str">
            <v>Equipamentos para Audio, Video e Foto</v>
          </cell>
          <cell r="C4218">
            <v>0</v>
          </cell>
          <cell r="D4218">
            <v>0</v>
          </cell>
          <cell r="E4218">
            <v>0</v>
          </cell>
          <cell r="F4218">
            <v>0</v>
          </cell>
        </row>
        <row r="4219">
          <cell r="A4219" t="str">
            <v>1.4.2.1.2.34.</v>
          </cell>
          <cell r="B4219" t="str">
            <v>Maquinas, Utensilios e Equip. Diversos</v>
          </cell>
          <cell r="C4219">
            <v>0</v>
          </cell>
          <cell r="D4219">
            <v>0</v>
          </cell>
          <cell r="E4219">
            <v>0</v>
          </cell>
          <cell r="F4219">
            <v>0</v>
          </cell>
        </row>
        <row r="4220">
          <cell r="A4220" t="str">
            <v>1.4.2.1.2.35.</v>
          </cell>
          <cell r="B4220" t="str">
            <v>Equipamentos de Processamento de Dados</v>
          </cell>
          <cell r="C4220">
            <v>0</v>
          </cell>
          <cell r="D4220">
            <v>0</v>
          </cell>
          <cell r="E4220">
            <v>0</v>
          </cell>
          <cell r="F4220">
            <v>0</v>
          </cell>
        </row>
        <row r="4221">
          <cell r="A4221" t="str">
            <v>1.4.2.1.2.36.</v>
          </cell>
          <cell r="B4221" t="str">
            <v>Maquinas, Instal. e Utens. de Escritor</v>
          </cell>
          <cell r="C4221">
            <v>0</v>
          </cell>
          <cell r="D4221">
            <v>0</v>
          </cell>
          <cell r="E4221">
            <v>0</v>
          </cell>
          <cell r="F4221">
            <v>0</v>
          </cell>
        </row>
        <row r="4222">
          <cell r="A4222" t="str">
            <v>1.4.2.1.2.39.</v>
          </cell>
          <cell r="B4222" t="str">
            <v>Equipamentos Hidraulicos e Eletricos</v>
          </cell>
          <cell r="C4222">
            <v>0</v>
          </cell>
          <cell r="D4222">
            <v>0</v>
          </cell>
          <cell r="E4222">
            <v>0</v>
          </cell>
          <cell r="F4222">
            <v>0</v>
          </cell>
        </row>
        <row r="4223">
          <cell r="A4223" t="str">
            <v>1.4.2.1.2.42.</v>
          </cell>
          <cell r="B4223" t="str">
            <v>Mobiliario em Geral</v>
          </cell>
          <cell r="C4223">
            <v>0</v>
          </cell>
          <cell r="D4223">
            <v>0</v>
          </cell>
          <cell r="E4223">
            <v>0</v>
          </cell>
          <cell r="F4223">
            <v>0</v>
          </cell>
        </row>
        <row r="4224">
          <cell r="A4224" t="str">
            <v>1.4.2.1.2.48.</v>
          </cell>
          <cell r="B4224" t="str">
            <v>Veiculos Diversos</v>
          </cell>
          <cell r="C4224">
            <v>0</v>
          </cell>
          <cell r="D4224">
            <v>0</v>
          </cell>
          <cell r="E4224">
            <v>0</v>
          </cell>
          <cell r="F4224">
            <v>0</v>
          </cell>
        </row>
        <row r="4225">
          <cell r="A4225" t="str">
            <v>1.4.2.1.2.52.</v>
          </cell>
          <cell r="B4225" t="str">
            <v>Veiculos de Tracao Mecanica</v>
          </cell>
          <cell r="C4225">
            <v>0</v>
          </cell>
          <cell r="D4225">
            <v>0</v>
          </cell>
          <cell r="E4225">
            <v>0</v>
          </cell>
          <cell r="F4225">
            <v>0</v>
          </cell>
        </row>
        <row r="4226">
          <cell r="A4226" t="str">
            <v>1.4.2.1.2.57.</v>
          </cell>
          <cell r="B4226" t="str">
            <v>Acessorios para Automoveis</v>
          </cell>
          <cell r="C4226">
            <v>0</v>
          </cell>
          <cell r="D4226">
            <v>0</v>
          </cell>
          <cell r="E4226">
            <v>0</v>
          </cell>
          <cell r="F4226">
            <v>0</v>
          </cell>
        </row>
        <row r="4227">
          <cell r="A4227" t="str">
            <v>1.4.2.1.2.87.</v>
          </cell>
          <cell r="B4227" t="str">
            <v>Material de Uso Duradouro</v>
          </cell>
          <cell r="C4227">
            <v>0</v>
          </cell>
          <cell r="D4227">
            <v>0</v>
          </cell>
          <cell r="E4227">
            <v>0</v>
          </cell>
          <cell r="F4227">
            <v>0</v>
          </cell>
        </row>
        <row r="4228">
          <cell r="A4228" t="str">
            <v>1.4.2.9.</v>
          </cell>
          <cell r="B4228" t="str">
            <v>Depreciacoes e Amortizacoes (-)</v>
          </cell>
          <cell r="C4228">
            <v>0</v>
          </cell>
          <cell r="D4228">
            <v>0</v>
          </cell>
          <cell r="E4228">
            <v>0</v>
          </cell>
          <cell r="F4228">
            <v>0</v>
          </cell>
        </row>
        <row r="4229">
          <cell r="A4229" t="str">
            <v>1.4.3.</v>
          </cell>
          <cell r="B4229" t="str">
            <v>Diferido</v>
          </cell>
          <cell r="C4229">
            <v>0</v>
          </cell>
          <cell r="D4229">
            <v>0</v>
          </cell>
          <cell r="E4229">
            <v>0</v>
          </cell>
          <cell r="F4229">
            <v>0</v>
          </cell>
        </row>
        <row r="4230">
          <cell r="A4230" t="str">
            <v>1.4.3.8.</v>
          </cell>
          <cell r="B4230" t="str">
            <v>Outros Diferimentos</v>
          </cell>
          <cell r="C4230">
            <v>0</v>
          </cell>
          <cell r="D4230">
            <v>0</v>
          </cell>
          <cell r="E4230">
            <v>0</v>
          </cell>
          <cell r="F4230">
            <v>0</v>
          </cell>
        </row>
        <row r="4231">
          <cell r="A4231" t="str">
            <v>1.4.3.9.</v>
          </cell>
          <cell r="B4231" t="str">
            <v>Amortizacoes (-)</v>
          </cell>
          <cell r="C4231">
            <v>0</v>
          </cell>
          <cell r="D4231">
            <v>0</v>
          </cell>
          <cell r="E4231">
            <v>0</v>
          </cell>
          <cell r="F4231">
            <v>0</v>
          </cell>
        </row>
        <row r="4232">
          <cell r="A4232" t="str">
            <v>1.9.</v>
          </cell>
          <cell r="B4232" t="str">
            <v>ATIVO COMPENSADO</v>
          </cell>
          <cell r="C4232">
            <v>0</v>
          </cell>
          <cell r="D4232">
            <v>0</v>
          </cell>
          <cell r="E4232">
            <v>0</v>
          </cell>
          <cell r="F4232">
            <v>0</v>
          </cell>
        </row>
        <row r="4233">
          <cell r="A4233" t="str">
            <v>1.9.1.</v>
          </cell>
          <cell r="B4233" t="str">
            <v>Execucao Orcamentaria da Receita</v>
          </cell>
          <cell r="C4233">
            <v>0</v>
          </cell>
          <cell r="D4233">
            <v>0</v>
          </cell>
          <cell r="E4233">
            <v>0</v>
          </cell>
          <cell r="F4233">
            <v>0</v>
          </cell>
        </row>
        <row r="4234">
          <cell r="A4234" t="str">
            <v>1.9.1.1.</v>
          </cell>
          <cell r="B4234" t="str">
            <v>Arrec. Orcamentaria - Natur. da Receita</v>
          </cell>
          <cell r="C4234">
            <v>0</v>
          </cell>
          <cell r="D4234">
            <v>0</v>
          </cell>
          <cell r="E4234">
            <v>0</v>
          </cell>
          <cell r="F4234">
            <v>0</v>
          </cell>
        </row>
        <row r="4235">
          <cell r="A4235" t="str">
            <v>1.9.1.1.1.</v>
          </cell>
          <cell r="B4235" t="str">
            <v>Receita a Realizar</v>
          </cell>
          <cell r="C4235">
            <v>0</v>
          </cell>
          <cell r="D4235">
            <v>0</v>
          </cell>
          <cell r="E4235">
            <v>0</v>
          </cell>
          <cell r="F4235">
            <v>0</v>
          </cell>
        </row>
        <row r="4236">
          <cell r="A4236" t="str">
            <v>1.9.1.1.4.</v>
          </cell>
          <cell r="B4236" t="str">
            <v>Receita Realizada</v>
          </cell>
          <cell r="C4236">
            <v>0</v>
          </cell>
          <cell r="D4236">
            <v>0</v>
          </cell>
          <cell r="E4236">
            <v>0</v>
          </cell>
          <cell r="F4236">
            <v>0</v>
          </cell>
        </row>
        <row r="4237">
          <cell r="A4237" t="str">
            <v>1.9.2.</v>
          </cell>
          <cell r="B4237" t="str">
            <v>Fixacao Orcamentaria da Despesa</v>
          </cell>
          <cell r="C4237">
            <v>0</v>
          </cell>
          <cell r="D4237">
            <v>0</v>
          </cell>
          <cell r="E4237">
            <v>0</v>
          </cell>
          <cell r="F4237">
            <v>0</v>
          </cell>
        </row>
        <row r="4238">
          <cell r="A4238" t="str">
            <v>1.9.2.1.</v>
          </cell>
          <cell r="B4238" t="str">
            <v>Dotacao Orcamentaria</v>
          </cell>
          <cell r="C4238">
            <v>0</v>
          </cell>
          <cell r="D4238">
            <v>0</v>
          </cell>
          <cell r="E4238">
            <v>0</v>
          </cell>
          <cell r="F4238">
            <v>0</v>
          </cell>
        </row>
        <row r="4239">
          <cell r="A4239" t="str">
            <v>1.9.2.1.1.</v>
          </cell>
          <cell r="B4239" t="str">
            <v>Dotacao Inicial</v>
          </cell>
          <cell r="C4239">
            <v>0</v>
          </cell>
          <cell r="D4239">
            <v>0</v>
          </cell>
          <cell r="E4239">
            <v>0</v>
          </cell>
          <cell r="F4239">
            <v>0</v>
          </cell>
        </row>
        <row r="4240">
          <cell r="A4240" t="str">
            <v>1.9.2.1.1.01.</v>
          </cell>
          <cell r="B4240" t="str">
            <v>Credito Inicial</v>
          </cell>
          <cell r="C4240">
            <v>0</v>
          </cell>
          <cell r="D4240">
            <v>0</v>
          </cell>
          <cell r="E4240">
            <v>0</v>
          </cell>
          <cell r="F4240">
            <v>0</v>
          </cell>
        </row>
        <row r="4241">
          <cell r="A4241" t="str">
            <v>1.9.2.1.1.01.01.</v>
          </cell>
          <cell r="B4241" t="str">
            <v>Originario do Orcamento</v>
          </cell>
          <cell r="C4241">
            <v>0</v>
          </cell>
          <cell r="D4241">
            <v>0</v>
          </cell>
          <cell r="E4241">
            <v>0</v>
          </cell>
          <cell r="F4241">
            <v>0</v>
          </cell>
        </row>
        <row r="4242">
          <cell r="A4242" t="str">
            <v>1.9.2.1.1.02.</v>
          </cell>
          <cell r="B4242" t="str">
            <v>Creditos Antecipados - LDO</v>
          </cell>
          <cell r="C4242">
            <v>0</v>
          </cell>
          <cell r="D4242">
            <v>0</v>
          </cell>
          <cell r="E4242">
            <v>0</v>
          </cell>
          <cell r="F4242">
            <v>0</v>
          </cell>
        </row>
        <row r="4243">
          <cell r="A4243" t="str">
            <v>1.9.2.1.1.02.01.</v>
          </cell>
          <cell r="B4243" t="str">
            <v>Antecipacao - LDO</v>
          </cell>
          <cell r="C4243">
            <v>0</v>
          </cell>
          <cell r="D4243">
            <v>0</v>
          </cell>
          <cell r="E4243">
            <v>0</v>
          </cell>
          <cell r="F4243">
            <v>0</v>
          </cell>
        </row>
        <row r="4244">
          <cell r="A4244" t="str">
            <v>1.9.2.1.1.02.09.</v>
          </cell>
          <cell r="B4244" t="str">
            <v>Anulacao da Antecipacao - LDO (-)</v>
          </cell>
          <cell r="C4244">
            <v>0</v>
          </cell>
          <cell r="D4244">
            <v>0</v>
          </cell>
          <cell r="E4244">
            <v>0</v>
          </cell>
          <cell r="F4244">
            <v>0</v>
          </cell>
        </row>
        <row r="4245">
          <cell r="A4245" t="str">
            <v>1.9.2.1.2.</v>
          </cell>
          <cell r="B4245" t="str">
            <v>Dotacao Suplementar</v>
          </cell>
          <cell r="C4245">
            <v>0</v>
          </cell>
          <cell r="D4245">
            <v>0</v>
          </cell>
          <cell r="E4245">
            <v>0</v>
          </cell>
          <cell r="F4245">
            <v>0</v>
          </cell>
        </row>
        <row r="4246">
          <cell r="A4246" t="str">
            <v>1.9.2.1.2.01.</v>
          </cell>
          <cell r="B4246" t="str">
            <v>Saldo Anterior, Excesso e Oper. de Cre</v>
          </cell>
          <cell r="C4246">
            <v>0</v>
          </cell>
          <cell r="D4246">
            <v>0</v>
          </cell>
          <cell r="E4246">
            <v>0</v>
          </cell>
          <cell r="F4246">
            <v>0</v>
          </cell>
        </row>
        <row r="4247">
          <cell r="A4247" t="str">
            <v>1.9.2.1.2.02.</v>
          </cell>
          <cell r="B4247" t="str">
            <v>Superavit Financeiro e Doacoes</v>
          </cell>
          <cell r="C4247">
            <v>0</v>
          </cell>
          <cell r="D4247">
            <v>0</v>
          </cell>
          <cell r="E4247">
            <v>0</v>
          </cell>
          <cell r="F4247">
            <v>0</v>
          </cell>
        </row>
        <row r="4248">
          <cell r="A4248" t="str">
            <v>1.9.2.1.3.</v>
          </cell>
          <cell r="B4248" t="str">
            <v>Dotacao Especial</v>
          </cell>
          <cell r="C4248">
            <v>0</v>
          </cell>
          <cell r="D4248">
            <v>0</v>
          </cell>
          <cell r="E4248">
            <v>0</v>
          </cell>
          <cell r="F4248">
            <v>0</v>
          </cell>
        </row>
        <row r="4249">
          <cell r="A4249" t="str">
            <v>1.9.2.1.3.01.</v>
          </cell>
          <cell r="B4249" t="str">
            <v>Creditos Especiais Abertos - Exercicio</v>
          </cell>
          <cell r="C4249">
            <v>0</v>
          </cell>
          <cell r="D4249">
            <v>0</v>
          </cell>
          <cell r="E4249">
            <v>0</v>
          </cell>
          <cell r="F4249">
            <v>0</v>
          </cell>
        </row>
        <row r="4250">
          <cell r="A4250" t="str">
            <v>1.9.2.1.3.02.</v>
          </cell>
          <cell r="B4250" t="str">
            <v>Creditos Especiais Reabertos - Exercic</v>
          </cell>
          <cell r="C4250">
            <v>0</v>
          </cell>
          <cell r="D4250">
            <v>0</v>
          </cell>
          <cell r="E4250">
            <v>0</v>
          </cell>
          <cell r="F4250">
            <v>0</v>
          </cell>
        </row>
        <row r="4251">
          <cell r="A4251" t="str">
            <v>1.9.2.1.4.</v>
          </cell>
          <cell r="B4251" t="str">
            <v>Dotacao Extraordinaria</v>
          </cell>
          <cell r="C4251">
            <v>0</v>
          </cell>
          <cell r="D4251">
            <v>0</v>
          </cell>
          <cell r="E4251">
            <v>0</v>
          </cell>
          <cell r="F4251">
            <v>0</v>
          </cell>
        </row>
        <row r="4252">
          <cell r="A4252" t="str">
            <v>1.9.2.1.4.01.</v>
          </cell>
          <cell r="B4252" t="str">
            <v>Cred Extraordinarios Abertos - Exercic</v>
          </cell>
          <cell r="C4252">
            <v>0</v>
          </cell>
          <cell r="D4252">
            <v>0</v>
          </cell>
          <cell r="E4252">
            <v>0</v>
          </cell>
          <cell r="F4252">
            <v>0</v>
          </cell>
        </row>
        <row r="4253">
          <cell r="A4253" t="str">
            <v>1.9.2.1.4.02.</v>
          </cell>
          <cell r="B4253" t="str">
            <v>Cred Extraordinarios Reabertos - Exec.</v>
          </cell>
          <cell r="C4253">
            <v>0</v>
          </cell>
          <cell r="D4253">
            <v>0</v>
          </cell>
          <cell r="E4253">
            <v>0</v>
          </cell>
          <cell r="F4253">
            <v>0</v>
          </cell>
        </row>
        <row r="4254">
          <cell r="A4254" t="str">
            <v>1.9.2.1.9.</v>
          </cell>
          <cell r="B4254" t="str">
            <v>Dotacao Cancelada/Remanejada</v>
          </cell>
          <cell r="C4254">
            <v>0</v>
          </cell>
          <cell r="D4254">
            <v>0</v>
          </cell>
          <cell r="E4254">
            <v>0</v>
          </cell>
          <cell r="F4254">
            <v>0</v>
          </cell>
        </row>
        <row r="4255">
          <cell r="A4255" t="str">
            <v>1.9.2.1.9.01.</v>
          </cell>
          <cell r="B4255" t="str">
            <v>Alteracao do QDD</v>
          </cell>
          <cell r="C4255">
            <v>0</v>
          </cell>
          <cell r="D4255">
            <v>0</v>
          </cell>
          <cell r="E4255">
            <v>0</v>
          </cell>
          <cell r="F4255">
            <v>0</v>
          </cell>
        </row>
        <row r="4256">
          <cell r="A4256" t="str">
            <v>1.9.2.1.9.01.01.</v>
          </cell>
          <cell r="B4256" t="str">
            <v>Acrescimo</v>
          </cell>
          <cell r="C4256">
            <v>0</v>
          </cell>
          <cell r="D4256">
            <v>0</v>
          </cell>
          <cell r="E4256">
            <v>0</v>
          </cell>
          <cell r="F4256">
            <v>0</v>
          </cell>
        </row>
        <row r="4257">
          <cell r="A4257" t="str">
            <v>1.9.2.1.9.01.09.</v>
          </cell>
          <cell r="B4257" t="str">
            <v>Reducao (-)</v>
          </cell>
          <cell r="C4257">
            <v>0</v>
          </cell>
          <cell r="D4257">
            <v>0</v>
          </cell>
          <cell r="E4257">
            <v>0</v>
          </cell>
          <cell r="F4257">
            <v>0</v>
          </cell>
        </row>
        <row r="4258">
          <cell r="A4258" t="str">
            <v>1.9.2.1.9.02.</v>
          </cell>
          <cell r="B4258" t="str">
            <v>Alteracao da Lei Orcamentaria</v>
          </cell>
          <cell r="C4258">
            <v>0</v>
          </cell>
          <cell r="D4258">
            <v>0</v>
          </cell>
          <cell r="E4258">
            <v>0</v>
          </cell>
          <cell r="F4258">
            <v>0</v>
          </cell>
        </row>
        <row r="4259">
          <cell r="A4259" t="str">
            <v>1.9.2.1.9.02.01.</v>
          </cell>
          <cell r="B4259" t="str">
            <v>Acrescimo</v>
          </cell>
          <cell r="C4259">
            <v>0</v>
          </cell>
          <cell r="D4259">
            <v>0</v>
          </cell>
          <cell r="E4259">
            <v>0</v>
          </cell>
          <cell r="F4259">
            <v>0</v>
          </cell>
        </row>
        <row r="4260">
          <cell r="A4260" t="str">
            <v>1.9.2.1.9.02.09.</v>
          </cell>
          <cell r="B4260" t="str">
            <v>Reducao (-)</v>
          </cell>
          <cell r="C4260">
            <v>0</v>
          </cell>
          <cell r="D4260">
            <v>0</v>
          </cell>
          <cell r="E4260">
            <v>0</v>
          </cell>
          <cell r="F4260">
            <v>0</v>
          </cell>
        </row>
        <row r="4261">
          <cell r="A4261" t="str">
            <v>1.9.2.2.</v>
          </cell>
          <cell r="B4261" t="str">
            <v>Movimentacao de Creditos</v>
          </cell>
          <cell r="C4261">
            <v>0</v>
          </cell>
          <cell r="D4261">
            <v>0</v>
          </cell>
          <cell r="E4261">
            <v>0</v>
          </cell>
          <cell r="F4261">
            <v>0</v>
          </cell>
        </row>
        <row r="4262">
          <cell r="A4262" t="str">
            <v>1.9.2.2.1.</v>
          </cell>
          <cell r="B4262" t="str">
            <v>Descentralizacao Externa de Credito</v>
          </cell>
          <cell r="C4262">
            <v>0</v>
          </cell>
          <cell r="D4262">
            <v>0</v>
          </cell>
          <cell r="E4262">
            <v>0</v>
          </cell>
          <cell r="F4262">
            <v>0</v>
          </cell>
        </row>
        <row r="4263">
          <cell r="A4263" t="str">
            <v>1.9.2.2.1.01.</v>
          </cell>
          <cell r="B4263" t="str">
            <v>Administracao Direta</v>
          </cell>
          <cell r="C4263">
            <v>0</v>
          </cell>
          <cell r="D4263">
            <v>0</v>
          </cell>
          <cell r="E4263">
            <v>0</v>
          </cell>
          <cell r="F4263">
            <v>0</v>
          </cell>
        </row>
        <row r="4264">
          <cell r="A4264" t="str">
            <v>1.9.2.2.1.01.01.</v>
          </cell>
          <cell r="B4264" t="str">
            <v>Creditos Recebidos</v>
          </cell>
          <cell r="C4264">
            <v>0</v>
          </cell>
          <cell r="D4264">
            <v>0</v>
          </cell>
          <cell r="E4264">
            <v>0</v>
          </cell>
          <cell r="F4264">
            <v>0</v>
          </cell>
        </row>
        <row r="4265">
          <cell r="A4265" t="str">
            <v>1.9.2.2.1.01.02.</v>
          </cell>
          <cell r="B4265" t="str">
            <v>Creditos Transferidos (-)</v>
          </cell>
          <cell r="C4265">
            <v>0</v>
          </cell>
          <cell r="D4265">
            <v>0</v>
          </cell>
          <cell r="E4265">
            <v>0</v>
          </cell>
          <cell r="F4265">
            <v>0</v>
          </cell>
        </row>
        <row r="4266">
          <cell r="A4266" t="str">
            <v>1.9.2.2.1.02.</v>
          </cell>
          <cell r="B4266" t="str">
            <v>Administracao Indireta</v>
          </cell>
          <cell r="C4266">
            <v>0</v>
          </cell>
          <cell r="D4266">
            <v>0</v>
          </cell>
          <cell r="E4266">
            <v>0</v>
          </cell>
          <cell r="F4266">
            <v>0</v>
          </cell>
        </row>
        <row r="4267">
          <cell r="A4267" t="str">
            <v>1.9.2.2.1.02.01.</v>
          </cell>
          <cell r="B4267" t="str">
            <v>Creditos Recebidos</v>
          </cell>
          <cell r="C4267">
            <v>0</v>
          </cell>
          <cell r="D4267">
            <v>0</v>
          </cell>
          <cell r="E4267">
            <v>0</v>
          </cell>
          <cell r="F4267">
            <v>0</v>
          </cell>
        </row>
        <row r="4268">
          <cell r="A4268" t="str">
            <v>1.9.2.2.1.02.02.</v>
          </cell>
          <cell r="B4268" t="str">
            <v>Creditos Transferidos (-)</v>
          </cell>
          <cell r="C4268">
            <v>0</v>
          </cell>
          <cell r="D4268">
            <v>0</v>
          </cell>
          <cell r="E4268">
            <v>0</v>
          </cell>
          <cell r="F4268">
            <v>0</v>
          </cell>
        </row>
        <row r="4269">
          <cell r="A4269" t="str">
            <v>1.9.2.2.2.</v>
          </cell>
          <cell r="B4269" t="str">
            <v>Descentralizacao Interna de Credito</v>
          </cell>
          <cell r="C4269">
            <v>0</v>
          </cell>
          <cell r="D4269">
            <v>0</v>
          </cell>
          <cell r="E4269">
            <v>0</v>
          </cell>
          <cell r="F4269">
            <v>0</v>
          </cell>
        </row>
        <row r="4270">
          <cell r="A4270" t="str">
            <v>1.9.2.2.2.01.</v>
          </cell>
          <cell r="B4270" t="str">
            <v>Provisao Recebida</v>
          </cell>
          <cell r="C4270">
            <v>0</v>
          </cell>
          <cell r="D4270">
            <v>0</v>
          </cell>
          <cell r="E4270">
            <v>0</v>
          </cell>
          <cell r="F4270">
            <v>0</v>
          </cell>
        </row>
        <row r="4271">
          <cell r="A4271" t="str">
            <v>1.9.2.4.</v>
          </cell>
          <cell r="B4271" t="str">
            <v>Execucao da Despesa</v>
          </cell>
          <cell r="C4271">
            <v>0</v>
          </cell>
          <cell r="D4271">
            <v>0</v>
          </cell>
          <cell r="E4271">
            <v>0</v>
          </cell>
          <cell r="F4271">
            <v>0</v>
          </cell>
        </row>
        <row r="4272">
          <cell r="A4272" t="str">
            <v>1.9.2.4.1.</v>
          </cell>
          <cell r="B4272" t="str">
            <v>Empenhos por Emissao</v>
          </cell>
          <cell r="C4272">
            <v>0</v>
          </cell>
          <cell r="D4272">
            <v>0</v>
          </cell>
          <cell r="E4272">
            <v>0</v>
          </cell>
          <cell r="F4272">
            <v>0</v>
          </cell>
        </row>
        <row r="4273">
          <cell r="A4273" t="str">
            <v>1.9.2.4.1.01.</v>
          </cell>
          <cell r="B4273" t="str">
            <v>Empenhos por Nota de Empenho</v>
          </cell>
          <cell r="C4273">
            <v>0</v>
          </cell>
          <cell r="D4273">
            <v>0</v>
          </cell>
          <cell r="E4273">
            <v>0</v>
          </cell>
          <cell r="F4273">
            <v>0</v>
          </cell>
        </row>
        <row r="4274">
          <cell r="A4274" t="str">
            <v>1.9.2.4.1.01.01.</v>
          </cell>
          <cell r="B4274" t="str">
            <v>Emissao de Empenhos</v>
          </cell>
          <cell r="C4274">
            <v>0</v>
          </cell>
          <cell r="D4274">
            <v>0</v>
          </cell>
          <cell r="E4274">
            <v>0</v>
          </cell>
          <cell r="F4274">
            <v>0</v>
          </cell>
        </row>
        <row r="4275">
          <cell r="A4275" t="str">
            <v>1.9.2.4.1.01.02.</v>
          </cell>
          <cell r="B4275" t="str">
            <v>Reforco de Empenhos</v>
          </cell>
          <cell r="C4275">
            <v>0</v>
          </cell>
          <cell r="D4275">
            <v>0</v>
          </cell>
          <cell r="E4275">
            <v>0</v>
          </cell>
          <cell r="F4275">
            <v>0</v>
          </cell>
        </row>
        <row r="4276">
          <cell r="A4276" t="str">
            <v>1.9.2.4.1.01.09.</v>
          </cell>
          <cell r="B4276" t="str">
            <v>Anulacao de Empenho (-)</v>
          </cell>
          <cell r="C4276">
            <v>0</v>
          </cell>
          <cell r="D4276">
            <v>0</v>
          </cell>
          <cell r="E4276">
            <v>0</v>
          </cell>
          <cell r="F4276">
            <v>0</v>
          </cell>
        </row>
        <row r="4277">
          <cell r="A4277" t="str">
            <v>1.9.2.4.1.02.</v>
          </cell>
          <cell r="B4277" t="str">
            <v>Empenhos por Modalidade de Licitacao</v>
          </cell>
          <cell r="C4277">
            <v>0</v>
          </cell>
          <cell r="D4277">
            <v>0</v>
          </cell>
          <cell r="E4277">
            <v>0</v>
          </cell>
          <cell r="F4277">
            <v>0</v>
          </cell>
        </row>
        <row r="4278">
          <cell r="A4278" t="str">
            <v>1.9.2.4.1.02.01.</v>
          </cell>
          <cell r="B4278" t="str">
            <v>Concurso</v>
          </cell>
          <cell r="C4278">
            <v>0</v>
          </cell>
          <cell r="D4278">
            <v>0</v>
          </cell>
          <cell r="E4278">
            <v>0</v>
          </cell>
          <cell r="F4278">
            <v>0</v>
          </cell>
        </row>
        <row r="4279">
          <cell r="A4279" t="str">
            <v>1.9.2.4.1.02.02.</v>
          </cell>
          <cell r="B4279" t="str">
            <v>Convite</v>
          </cell>
          <cell r="C4279">
            <v>0</v>
          </cell>
          <cell r="D4279">
            <v>0</v>
          </cell>
          <cell r="E4279">
            <v>0</v>
          </cell>
          <cell r="F4279">
            <v>0</v>
          </cell>
        </row>
        <row r="4280">
          <cell r="A4280" t="str">
            <v>1.9.2.4.1.02.03.</v>
          </cell>
          <cell r="B4280" t="str">
            <v>Tomada de Precos</v>
          </cell>
          <cell r="C4280">
            <v>0</v>
          </cell>
          <cell r="D4280">
            <v>0</v>
          </cell>
          <cell r="E4280">
            <v>0</v>
          </cell>
          <cell r="F4280">
            <v>0</v>
          </cell>
        </row>
        <row r="4281">
          <cell r="A4281" t="str">
            <v>1.9.2.4.1.02.04.</v>
          </cell>
          <cell r="B4281" t="str">
            <v>Concorrencia</v>
          </cell>
          <cell r="C4281">
            <v>0</v>
          </cell>
          <cell r="D4281">
            <v>0</v>
          </cell>
          <cell r="E4281">
            <v>0</v>
          </cell>
          <cell r="F4281">
            <v>0</v>
          </cell>
        </row>
        <row r="4282">
          <cell r="A4282" t="str">
            <v>1.9.2.4.1.02.06.</v>
          </cell>
          <cell r="B4282" t="str">
            <v>Dispensa de Licitacao</v>
          </cell>
          <cell r="C4282">
            <v>0</v>
          </cell>
          <cell r="D4282">
            <v>0</v>
          </cell>
          <cell r="E4282">
            <v>0</v>
          </cell>
          <cell r="F4282">
            <v>0</v>
          </cell>
        </row>
        <row r="4283">
          <cell r="A4283" t="str">
            <v>1.9.2.4.1.02.07.</v>
          </cell>
          <cell r="B4283" t="str">
            <v>Licitacao Inexigivel</v>
          </cell>
          <cell r="C4283">
            <v>0</v>
          </cell>
          <cell r="D4283">
            <v>0</v>
          </cell>
          <cell r="E4283">
            <v>0</v>
          </cell>
          <cell r="F4283">
            <v>0</v>
          </cell>
        </row>
        <row r="4284">
          <cell r="A4284" t="str">
            <v>1.9.2.4.1.02.08.</v>
          </cell>
          <cell r="B4284" t="str">
            <v>Nao Aplicavel</v>
          </cell>
          <cell r="C4284">
            <v>0</v>
          </cell>
          <cell r="D4284">
            <v>0</v>
          </cell>
          <cell r="E4284">
            <v>0</v>
          </cell>
          <cell r="F4284">
            <v>0</v>
          </cell>
        </row>
        <row r="4285">
          <cell r="A4285" t="str">
            <v>1.9.2.4.1.02.09.</v>
          </cell>
          <cell r="B4285" t="str">
            <v>Suprimento de Fundos</v>
          </cell>
          <cell r="C4285">
            <v>0</v>
          </cell>
          <cell r="D4285">
            <v>0</v>
          </cell>
          <cell r="E4285">
            <v>0</v>
          </cell>
          <cell r="F4285">
            <v>0</v>
          </cell>
        </row>
        <row r="4286">
          <cell r="A4286" t="str">
            <v>1.9.2.4.1.02.10.</v>
          </cell>
          <cell r="B4286" t="str">
            <v>Por Integracao de Dados Contabeis</v>
          </cell>
          <cell r="C4286">
            <v>0</v>
          </cell>
          <cell r="D4286">
            <v>0</v>
          </cell>
          <cell r="E4286">
            <v>0</v>
          </cell>
          <cell r="F4286">
            <v>0</v>
          </cell>
        </row>
        <row r="4287">
          <cell r="A4287" t="str">
            <v>1.9.2.4.1.02.12.</v>
          </cell>
          <cell r="B4287" t="str">
            <v>Pregao</v>
          </cell>
          <cell r="C4287">
            <v>0</v>
          </cell>
          <cell r="D4287">
            <v>0</v>
          </cell>
          <cell r="E4287">
            <v>0</v>
          </cell>
          <cell r="F4287">
            <v>0</v>
          </cell>
        </row>
        <row r="4288">
          <cell r="A4288" t="str">
            <v>1.9.2.4.1.04.</v>
          </cell>
          <cell r="B4288" t="str">
            <v>Empenhos por Credor</v>
          </cell>
          <cell r="C4288">
            <v>0</v>
          </cell>
          <cell r="D4288">
            <v>0</v>
          </cell>
          <cell r="E4288">
            <v>0</v>
          </cell>
          <cell r="F4288">
            <v>0</v>
          </cell>
        </row>
        <row r="4289">
          <cell r="A4289" t="str">
            <v>1.9.2.4.1.04.01.</v>
          </cell>
          <cell r="B4289" t="str">
            <v>Valores Comprometidos</v>
          </cell>
          <cell r="C4289">
            <v>0</v>
          </cell>
          <cell r="D4289">
            <v>0</v>
          </cell>
          <cell r="E4289">
            <v>0</v>
          </cell>
          <cell r="F4289">
            <v>0</v>
          </cell>
        </row>
        <row r="4290">
          <cell r="A4290" t="str">
            <v>1.9.2.4.1.05.</v>
          </cell>
          <cell r="B4290" t="str">
            <v>Empenhos de Restos a Pagar - Por Credo</v>
          </cell>
          <cell r="C4290">
            <v>0</v>
          </cell>
          <cell r="D4290">
            <v>0</v>
          </cell>
          <cell r="E4290">
            <v>0</v>
          </cell>
          <cell r="F4290">
            <v>0</v>
          </cell>
        </row>
        <row r="4291">
          <cell r="A4291" t="str">
            <v>1.9.2.4.1.05.01.</v>
          </cell>
          <cell r="B4291" t="str">
            <v>Empenhos a Liq. Inscr. em Restos a P</v>
          </cell>
          <cell r="C4291">
            <v>0</v>
          </cell>
          <cell r="D4291">
            <v>0</v>
          </cell>
          <cell r="E4291">
            <v>0</v>
          </cell>
          <cell r="F4291">
            <v>0</v>
          </cell>
        </row>
        <row r="4292">
          <cell r="A4292" t="str">
            <v>1.9.2.4.1.99.</v>
          </cell>
          <cell r="B4292" t="str">
            <v>Outros Empenhos por Emissao (-)</v>
          </cell>
          <cell r="C4292">
            <v>0</v>
          </cell>
          <cell r="D4292">
            <v>0</v>
          </cell>
          <cell r="E4292">
            <v>0</v>
          </cell>
          <cell r="F4292">
            <v>0</v>
          </cell>
        </row>
        <row r="4293">
          <cell r="A4293" t="str">
            <v>1.9.3.</v>
          </cell>
          <cell r="B4293" t="str">
            <v>Execucao da Programacao Financeira</v>
          </cell>
          <cell r="C4293">
            <v>0</v>
          </cell>
          <cell r="D4293">
            <v>0</v>
          </cell>
          <cell r="E4293">
            <v>0</v>
          </cell>
          <cell r="F4293">
            <v>0</v>
          </cell>
        </row>
        <row r="4294">
          <cell r="A4294" t="str">
            <v>1.9.3.1.</v>
          </cell>
          <cell r="B4294" t="str">
            <v>Cotas de Despesa</v>
          </cell>
          <cell r="C4294">
            <v>0</v>
          </cell>
          <cell r="D4294">
            <v>0</v>
          </cell>
          <cell r="E4294">
            <v>0</v>
          </cell>
          <cell r="F4294">
            <v>0</v>
          </cell>
        </row>
        <row r="4295">
          <cell r="A4295" t="str">
            <v>1.9.3.1.1.</v>
          </cell>
          <cell r="B4295" t="str">
            <v>Cotas de Despesa Orcamentaria</v>
          </cell>
          <cell r="C4295">
            <v>0</v>
          </cell>
          <cell r="D4295">
            <v>0</v>
          </cell>
          <cell r="E4295">
            <v>0</v>
          </cell>
          <cell r="F4295">
            <v>0</v>
          </cell>
        </row>
        <row r="4296">
          <cell r="A4296" t="str">
            <v>1.9.3.1.1.01.</v>
          </cell>
          <cell r="B4296" t="str">
            <v>Cotas de Despesa Autorizada</v>
          </cell>
          <cell r="C4296">
            <v>0</v>
          </cell>
          <cell r="D4296">
            <v>0</v>
          </cell>
          <cell r="E4296">
            <v>0</v>
          </cell>
          <cell r="F4296">
            <v>0</v>
          </cell>
        </row>
        <row r="4297">
          <cell r="A4297" t="str">
            <v>1.9.3.1.1.01.01.</v>
          </cell>
          <cell r="B4297" t="str">
            <v>Cota de Despesa Indisponivel</v>
          </cell>
          <cell r="C4297">
            <v>0</v>
          </cell>
          <cell r="D4297">
            <v>0</v>
          </cell>
          <cell r="E4297">
            <v>0</v>
          </cell>
          <cell r="F4297">
            <v>0</v>
          </cell>
        </row>
        <row r="4298">
          <cell r="A4298" t="str">
            <v>1.9.3.1.1.01.02.</v>
          </cell>
          <cell r="B4298" t="str">
            <v>Cota de Despesa a Programar</v>
          </cell>
          <cell r="C4298">
            <v>0</v>
          </cell>
          <cell r="D4298">
            <v>0</v>
          </cell>
          <cell r="E4298">
            <v>0</v>
          </cell>
          <cell r="F4298">
            <v>0</v>
          </cell>
        </row>
        <row r="4299">
          <cell r="A4299" t="str">
            <v>1.9.3.1.1.01.03.</v>
          </cell>
          <cell r="B4299" t="str">
            <v>Cota de Despesa a Liberar</v>
          </cell>
          <cell r="C4299">
            <v>0</v>
          </cell>
          <cell r="D4299">
            <v>0</v>
          </cell>
          <cell r="E4299">
            <v>0</v>
          </cell>
          <cell r="F4299">
            <v>0</v>
          </cell>
        </row>
        <row r="4300">
          <cell r="A4300" t="str">
            <v>1.9.3.1.1.01.04.</v>
          </cell>
          <cell r="B4300" t="str">
            <v>Cota de Despesa Liberada</v>
          </cell>
          <cell r="C4300">
            <v>0</v>
          </cell>
          <cell r="D4300">
            <v>0</v>
          </cell>
          <cell r="E4300">
            <v>0</v>
          </cell>
          <cell r="F4300">
            <v>0</v>
          </cell>
        </row>
        <row r="4301">
          <cell r="A4301" t="str">
            <v>1.9.3.1.1.01.05.</v>
          </cell>
          <cell r="B4301" t="str">
            <v>Cota de Despesa Diretamente Arrecada</v>
          </cell>
          <cell r="C4301">
            <v>0</v>
          </cell>
          <cell r="D4301">
            <v>0</v>
          </cell>
          <cell r="E4301">
            <v>0</v>
          </cell>
          <cell r="F4301">
            <v>0</v>
          </cell>
        </row>
        <row r="4302">
          <cell r="A4302" t="str">
            <v>1.9.3.1.1.01.06.</v>
          </cell>
          <cell r="B4302" t="str">
            <v>Cota de Despesa Transferida</v>
          </cell>
          <cell r="C4302">
            <v>0</v>
          </cell>
          <cell r="D4302">
            <v>0</v>
          </cell>
          <cell r="E4302">
            <v>0</v>
          </cell>
          <cell r="F4302">
            <v>0</v>
          </cell>
        </row>
        <row r="4303">
          <cell r="A4303" t="str">
            <v>1.9.3.1.1.01.07.</v>
          </cell>
          <cell r="B4303" t="str">
            <v>Cota de Desp. Ref. Darf Emitido</v>
          </cell>
          <cell r="C4303">
            <v>0</v>
          </cell>
          <cell r="D4303">
            <v>0</v>
          </cell>
          <cell r="E4303">
            <v>0</v>
          </cell>
          <cell r="F4303">
            <v>0</v>
          </cell>
        </row>
        <row r="4304">
          <cell r="A4304" t="str">
            <v>1.9.3.1.1.01.13.</v>
          </cell>
          <cell r="B4304" t="str">
            <v>Cota de Desp. a Liberar de Restos a</v>
          </cell>
          <cell r="C4304">
            <v>0</v>
          </cell>
          <cell r="D4304">
            <v>0</v>
          </cell>
          <cell r="E4304">
            <v>0</v>
          </cell>
          <cell r="F4304">
            <v>0</v>
          </cell>
        </row>
        <row r="4305">
          <cell r="A4305" t="str">
            <v>1.9.3.1.1.01.15.</v>
          </cell>
          <cell r="B4305" t="str">
            <v>Cota de Despesa a Aprovar</v>
          </cell>
          <cell r="C4305">
            <v>0</v>
          </cell>
          <cell r="D4305">
            <v>0</v>
          </cell>
          <cell r="E4305">
            <v>0</v>
          </cell>
          <cell r="F4305">
            <v>0</v>
          </cell>
        </row>
        <row r="4306">
          <cell r="A4306" t="str">
            <v>1.9.3.1.1.02.</v>
          </cell>
          <cell r="B4306" t="str">
            <v>Cotas de Repasse</v>
          </cell>
          <cell r="C4306">
            <v>0</v>
          </cell>
          <cell r="D4306">
            <v>0</v>
          </cell>
          <cell r="E4306">
            <v>0</v>
          </cell>
          <cell r="F4306">
            <v>0</v>
          </cell>
        </row>
        <row r="4307">
          <cell r="A4307" t="str">
            <v>1.9.3.1.1.02.01.</v>
          </cell>
          <cell r="B4307" t="str">
            <v>Cota de Repasse Indisponivel</v>
          </cell>
          <cell r="C4307">
            <v>0</v>
          </cell>
          <cell r="D4307">
            <v>0</v>
          </cell>
          <cell r="E4307">
            <v>0</v>
          </cell>
          <cell r="F4307">
            <v>0</v>
          </cell>
        </row>
        <row r="4308">
          <cell r="A4308" t="str">
            <v>1.9.3.1.1.02.02.</v>
          </cell>
          <cell r="B4308" t="str">
            <v>Cota de Repasse a Programar</v>
          </cell>
          <cell r="C4308">
            <v>0</v>
          </cell>
          <cell r="D4308">
            <v>0</v>
          </cell>
          <cell r="E4308">
            <v>0</v>
          </cell>
          <cell r="F4308">
            <v>0</v>
          </cell>
        </row>
        <row r="4309">
          <cell r="A4309" t="str">
            <v>1.9.3.1.1.02.03.</v>
          </cell>
          <cell r="B4309" t="str">
            <v>Cota de Repasse a Liberar</v>
          </cell>
          <cell r="C4309">
            <v>0</v>
          </cell>
          <cell r="D4309">
            <v>0</v>
          </cell>
          <cell r="E4309">
            <v>0</v>
          </cell>
          <cell r="F4309">
            <v>0</v>
          </cell>
        </row>
        <row r="4310">
          <cell r="A4310" t="str">
            <v>1.9.3.1.1.02.04.</v>
          </cell>
          <cell r="B4310" t="str">
            <v>Cota de Repasse Liberada</v>
          </cell>
          <cell r="C4310">
            <v>0</v>
          </cell>
          <cell r="D4310">
            <v>0</v>
          </cell>
          <cell r="E4310">
            <v>0</v>
          </cell>
          <cell r="F4310">
            <v>0</v>
          </cell>
        </row>
        <row r="4311">
          <cell r="A4311" t="str">
            <v>1.9.3.1.1.02.05.</v>
          </cell>
          <cell r="B4311" t="str">
            <v>Cota de Repasse Diretamente Arrecada</v>
          </cell>
          <cell r="C4311">
            <v>0</v>
          </cell>
          <cell r="D4311">
            <v>0</v>
          </cell>
          <cell r="E4311">
            <v>0</v>
          </cell>
          <cell r="F4311">
            <v>0</v>
          </cell>
        </row>
        <row r="4312">
          <cell r="A4312" t="str">
            <v>1.9.3.1.1.02.06.</v>
          </cell>
          <cell r="B4312" t="str">
            <v>Cota de Repasse Transferida</v>
          </cell>
          <cell r="C4312">
            <v>0</v>
          </cell>
          <cell r="D4312">
            <v>0</v>
          </cell>
          <cell r="E4312">
            <v>0</v>
          </cell>
          <cell r="F4312">
            <v>0</v>
          </cell>
        </row>
        <row r="4313">
          <cell r="A4313" t="str">
            <v>1.9.3.1.1.02.07.</v>
          </cell>
          <cell r="B4313" t="str">
            <v>Cota de Repasse Ref. a Darf Emitido</v>
          </cell>
          <cell r="C4313">
            <v>0</v>
          </cell>
          <cell r="D4313">
            <v>0</v>
          </cell>
          <cell r="E4313">
            <v>0</v>
          </cell>
          <cell r="F4313">
            <v>0</v>
          </cell>
        </row>
        <row r="4314">
          <cell r="A4314" t="str">
            <v>1.9.3.1.1.02.08.</v>
          </cell>
          <cell r="B4314" t="str">
            <v>Cota de Repasse a Liberar por Transf</v>
          </cell>
          <cell r="C4314">
            <v>0</v>
          </cell>
          <cell r="D4314">
            <v>0</v>
          </cell>
          <cell r="E4314">
            <v>0</v>
          </cell>
          <cell r="F4314">
            <v>0</v>
          </cell>
        </row>
        <row r="4315">
          <cell r="A4315" t="str">
            <v>1.9.3.1.1.02.10.</v>
          </cell>
          <cell r="B4315" t="str">
            <v>Cota de Repasse Liberada por Transfe</v>
          </cell>
          <cell r="C4315">
            <v>0</v>
          </cell>
          <cell r="D4315">
            <v>0</v>
          </cell>
          <cell r="E4315">
            <v>0</v>
          </cell>
          <cell r="F4315">
            <v>0</v>
          </cell>
        </row>
        <row r="4316">
          <cell r="A4316" t="str">
            <v>1.9.3.1.1.02.11.</v>
          </cell>
          <cell r="B4316" t="str">
            <v>Cota Liberada Diferida</v>
          </cell>
          <cell r="C4316">
            <v>0</v>
          </cell>
          <cell r="D4316">
            <v>0</v>
          </cell>
          <cell r="E4316">
            <v>0</v>
          </cell>
          <cell r="F4316">
            <v>0</v>
          </cell>
        </row>
        <row r="4317">
          <cell r="A4317" t="str">
            <v>1.9.3.1.1.02.15.</v>
          </cell>
          <cell r="B4317" t="str">
            <v>Cota de Repasse a Aprovar</v>
          </cell>
          <cell r="C4317">
            <v>0</v>
          </cell>
          <cell r="D4317">
            <v>0</v>
          </cell>
          <cell r="E4317">
            <v>0</v>
          </cell>
          <cell r="F4317">
            <v>0</v>
          </cell>
        </row>
        <row r="4318">
          <cell r="A4318" t="str">
            <v>1.9.3.1.1.03.</v>
          </cell>
          <cell r="B4318" t="str">
            <v>Cotas Financeiras Programadas</v>
          </cell>
          <cell r="C4318">
            <v>0</v>
          </cell>
          <cell r="D4318">
            <v>0</v>
          </cell>
          <cell r="E4318">
            <v>0</v>
          </cell>
          <cell r="F4318">
            <v>0</v>
          </cell>
        </row>
        <row r="4319">
          <cell r="A4319" t="str">
            <v>1.9.3.1.1.03.01.</v>
          </cell>
          <cell r="B4319" t="str">
            <v>Cota Financeira Solicitada</v>
          </cell>
          <cell r="C4319">
            <v>0</v>
          </cell>
          <cell r="D4319">
            <v>0</v>
          </cell>
          <cell r="E4319">
            <v>0</v>
          </cell>
          <cell r="F4319">
            <v>0</v>
          </cell>
        </row>
        <row r="4320">
          <cell r="A4320" t="str">
            <v>1.9.3.1.1.03.02.</v>
          </cell>
          <cell r="B4320" t="str">
            <v>Cota Financeira a Liberar</v>
          </cell>
          <cell r="C4320">
            <v>0</v>
          </cell>
          <cell r="D4320">
            <v>0</v>
          </cell>
          <cell r="E4320">
            <v>0</v>
          </cell>
          <cell r="F4320">
            <v>0</v>
          </cell>
        </row>
        <row r="4321">
          <cell r="A4321" t="str">
            <v>1.9.3.1.1.03.03.</v>
          </cell>
          <cell r="B4321" t="str">
            <v>Cota Financeira Liberada</v>
          </cell>
          <cell r="C4321">
            <v>0</v>
          </cell>
          <cell r="D4321">
            <v>0</v>
          </cell>
          <cell r="E4321">
            <v>0</v>
          </cell>
          <cell r="F4321">
            <v>0</v>
          </cell>
        </row>
        <row r="4322">
          <cell r="A4322" t="str">
            <v>1.9.3.1.1.03.04.</v>
          </cell>
          <cell r="B4322" t="str">
            <v>Cota Financeira Diretamente Arrecada</v>
          </cell>
          <cell r="C4322">
            <v>0</v>
          </cell>
          <cell r="D4322">
            <v>0</v>
          </cell>
          <cell r="E4322">
            <v>0</v>
          </cell>
          <cell r="F4322">
            <v>0</v>
          </cell>
        </row>
        <row r="4323">
          <cell r="A4323" t="str">
            <v>1.9.3.1.1.03.06.</v>
          </cell>
          <cell r="B4323" t="str">
            <v>Cota Financ. de Restos a Pagar Liber</v>
          </cell>
          <cell r="C4323">
            <v>0</v>
          </cell>
          <cell r="D4323">
            <v>0</v>
          </cell>
          <cell r="E4323">
            <v>0</v>
          </cell>
          <cell r="F4323">
            <v>0</v>
          </cell>
        </row>
        <row r="4324">
          <cell r="A4324" t="str">
            <v>1.9.3.1.1.03.07.</v>
          </cell>
          <cell r="B4324" t="str">
            <v>Cota Financeira de Darf Emitido</v>
          </cell>
          <cell r="C4324">
            <v>0</v>
          </cell>
          <cell r="D4324">
            <v>0</v>
          </cell>
          <cell r="E4324">
            <v>0</v>
          </cell>
          <cell r="F4324">
            <v>0</v>
          </cell>
        </row>
        <row r="4325">
          <cell r="A4325" t="str">
            <v>1.9.3.1.1.03.09.</v>
          </cell>
          <cell r="B4325" t="str">
            <v>Cota Financeira a Remanejar</v>
          </cell>
          <cell r="C4325">
            <v>0</v>
          </cell>
          <cell r="D4325">
            <v>0</v>
          </cell>
          <cell r="E4325">
            <v>0</v>
          </cell>
          <cell r="F4325">
            <v>0</v>
          </cell>
        </row>
        <row r="4326">
          <cell r="A4326" t="str">
            <v>1.9.3.1.1.03.10.</v>
          </cell>
          <cell r="B4326" t="str">
            <v>Cota Financeira Remanejada</v>
          </cell>
          <cell r="C4326">
            <v>0</v>
          </cell>
          <cell r="D4326">
            <v>0</v>
          </cell>
          <cell r="E4326">
            <v>0</v>
          </cell>
          <cell r="F4326">
            <v>0</v>
          </cell>
        </row>
        <row r="4327">
          <cell r="A4327" t="str">
            <v>1.9.3.1.1.03.11.</v>
          </cell>
          <cell r="B4327" t="str">
            <v>Cota Financeira Liberada Diferida</v>
          </cell>
          <cell r="C4327">
            <v>0</v>
          </cell>
          <cell r="D4327">
            <v>0</v>
          </cell>
          <cell r="E4327">
            <v>0</v>
          </cell>
          <cell r="F4327">
            <v>0</v>
          </cell>
        </row>
        <row r="4328">
          <cell r="A4328" t="str">
            <v>1.9.3.1.1.03.99.</v>
          </cell>
          <cell r="B4328" t="str">
            <v>Diversas Cotas Financeiras (-)</v>
          </cell>
          <cell r="C4328">
            <v>0</v>
          </cell>
          <cell r="D4328">
            <v>0</v>
          </cell>
          <cell r="E4328">
            <v>0</v>
          </cell>
          <cell r="F4328">
            <v>0</v>
          </cell>
        </row>
        <row r="4329">
          <cell r="A4329" t="str">
            <v>1.9.3.1.1.04.</v>
          </cell>
          <cell r="B4329" t="str">
            <v>Cotas de Sub-Repasse</v>
          </cell>
          <cell r="C4329">
            <v>0</v>
          </cell>
          <cell r="D4329">
            <v>0</v>
          </cell>
          <cell r="E4329">
            <v>0</v>
          </cell>
          <cell r="F4329">
            <v>0</v>
          </cell>
        </row>
        <row r="4330">
          <cell r="A4330" t="str">
            <v>1.9.3.1.1.04.01.</v>
          </cell>
          <cell r="B4330" t="str">
            <v>Cota de Sub-Repasse Indisponivel</v>
          </cell>
          <cell r="C4330">
            <v>0</v>
          </cell>
          <cell r="D4330">
            <v>0</v>
          </cell>
          <cell r="E4330">
            <v>0</v>
          </cell>
          <cell r="F4330">
            <v>0</v>
          </cell>
        </row>
        <row r="4331">
          <cell r="A4331" t="str">
            <v>1.9.3.1.1.04.02.</v>
          </cell>
          <cell r="B4331" t="str">
            <v>Cota de Sub-Repasse a Programar</v>
          </cell>
          <cell r="C4331">
            <v>0</v>
          </cell>
          <cell r="D4331">
            <v>0</v>
          </cell>
          <cell r="E4331">
            <v>0</v>
          </cell>
          <cell r="F4331">
            <v>0</v>
          </cell>
        </row>
        <row r="4332">
          <cell r="A4332" t="str">
            <v>1.9.3.1.1.04.03.</v>
          </cell>
          <cell r="B4332" t="str">
            <v>Cota de Sub-Repasse a Liberar</v>
          </cell>
          <cell r="C4332">
            <v>0</v>
          </cell>
          <cell r="D4332">
            <v>0</v>
          </cell>
          <cell r="E4332">
            <v>0</v>
          </cell>
          <cell r="F4332">
            <v>0</v>
          </cell>
        </row>
        <row r="4333">
          <cell r="A4333" t="str">
            <v>1.9.3.1.1.04.04.</v>
          </cell>
          <cell r="B4333" t="str">
            <v>Cota de Sub-Repasse Liberada</v>
          </cell>
          <cell r="C4333">
            <v>0</v>
          </cell>
          <cell r="D4333">
            <v>0</v>
          </cell>
          <cell r="E4333">
            <v>0</v>
          </cell>
          <cell r="F4333">
            <v>0</v>
          </cell>
        </row>
        <row r="4334">
          <cell r="A4334" t="str">
            <v>1.9.3.1.1.04.05.</v>
          </cell>
          <cell r="B4334" t="str">
            <v>Cota de Sub-Repasse Diretamente Arre</v>
          </cell>
          <cell r="C4334">
            <v>0</v>
          </cell>
          <cell r="D4334">
            <v>0</v>
          </cell>
          <cell r="E4334">
            <v>0</v>
          </cell>
          <cell r="F4334">
            <v>0</v>
          </cell>
        </row>
        <row r="4335">
          <cell r="A4335" t="str">
            <v>1.9.3.1.1.04.07.</v>
          </cell>
          <cell r="B4335" t="str">
            <v>Cota Sub-Repasse de Darf sem Transfe</v>
          </cell>
          <cell r="C4335">
            <v>0</v>
          </cell>
          <cell r="D4335">
            <v>0</v>
          </cell>
          <cell r="E4335">
            <v>0</v>
          </cell>
          <cell r="F4335">
            <v>0</v>
          </cell>
        </row>
        <row r="4336">
          <cell r="A4336" t="str">
            <v>1.9.3.1.1.04.15.</v>
          </cell>
          <cell r="B4336" t="str">
            <v>Cota de Sub-Repasse a Aprovar</v>
          </cell>
          <cell r="C4336">
            <v>0</v>
          </cell>
          <cell r="D4336">
            <v>0</v>
          </cell>
          <cell r="E4336">
            <v>0</v>
          </cell>
          <cell r="F4336">
            <v>0</v>
          </cell>
        </row>
        <row r="4337">
          <cell r="A4337" t="str">
            <v>1.9.3.1.1.04.99.</v>
          </cell>
          <cell r="B4337" t="str">
            <v>Outras Cotas de Sub-Repasse (-)</v>
          </cell>
          <cell r="C4337">
            <v>0</v>
          </cell>
          <cell r="D4337">
            <v>0</v>
          </cell>
          <cell r="E4337">
            <v>0</v>
          </cell>
          <cell r="F4337">
            <v>0</v>
          </cell>
        </row>
        <row r="4338">
          <cell r="A4338" t="str">
            <v>1.9.3.1.1.99.</v>
          </cell>
          <cell r="B4338" t="str">
            <v>Diversas Cotas de Despesas (-)</v>
          </cell>
          <cell r="C4338">
            <v>0</v>
          </cell>
          <cell r="D4338">
            <v>0</v>
          </cell>
          <cell r="E4338">
            <v>0</v>
          </cell>
          <cell r="F4338">
            <v>0</v>
          </cell>
        </row>
        <row r="4339">
          <cell r="A4339" t="str">
            <v>1.9.3.1.2.</v>
          </cell>
          <cell r="B4339" t="str">
            <v>Cotas de Despesa Extra-Orcamentaria</v>
          </cell>
          <cell r="C4339">
            <v>0</v>
          </cell>
          <cell r="D4339">
            <v>0</v>
          </cell>
          <cell r="E4339">
            <v>0</v>
          </cell>
          <cell r="F4339">
            <v>0</v>
          </cell>
        </row>
        <row r="4340">
          <cell r="A4340" t="str">
            <v>1.9.3.1.2.01.</v>
          </cell>
          <cell r="B4340" t="str">
            <v>Cotas Autorizadas de Restos a Pagar</v>
          </cell>
          <cell r="C4340">
            <v>0</v>
          </cell>
          <cell r="D4340">
            <v>0</v>
          </cell>
          <cell r="E4340">
            <v>0</v>
          </cell>
          <cell r="F4340">
            <v>0</v>
          </cell>
        </row>
        <row r="4341">
          <cell r="A4341" t="str">
            <v>1.9.3.1.2.01.01.</v>
          </cell>
          <cell r="B4341" t="str">
            <v>Cotas de Restos a Pagar - a Aprovar</v>
          </cell>
          <cell r="C4341">
            <v>0</v>
          </cell>
          <cell r="D4341">
            <v>0</v>
          </cell>
          <cell r="E4341">
            <v>0</v>
          </cell>
          <cell r="F4341">
            <v>0</v>
          </cell>
        </row>
        <row r="4342">
          <cell r="A4342" t="str">
            <v>1.9.3.1.2.01.02.</v>
          </cell>
          <cell r="B4342" t="str">
            <v>Cotas de Restos a Pagar - a Liberar</v>
          </cell>
          <cell r="C4342">
            <v>0</v>
          </cell>
          <cell r="D4342">
            <v>0</v>
          </cell>
          <cell r="E4342">
            <v>0</v>
          </cell>
          <cell r="F4342">
            <v>0</v>
          </cell>
        </row>
        <row r="4343">
          <cell r="A4343" t="str">
            <v>1.9.3.1.2.01.03.</v>
          </cell>
          <cell r="B4343" t="str">
            <v>Cotas de Restos a Pagar - Liberada</v>
          </cell>
          <cell r="C4343">
            <v>0</v>
          </cell>
          <cell r="D4343">
            <v>0</v>
          </cell>
          <cell r="E4343">
            <v>0</v>
          </cell>
          <cell r="F4343">
            <v>0</v>
          </cell>
        </row>
        <row r="4344">
          <cell r="A4344" t="str">
            <v>1.9.3.1.2.01.04.</v>
          </cell>
          <cell r="B4344" t="str">
            <v>Cotas de Restos a Pagar Autorizado</v>
          </cell>
          <cell r="C4344">
            <v>0</v>
          </cell>
          <cell r="D4344">
            <v>0</v>
          </cell>
          <cell r="E4344">
            <v>0</v>
          </cell>
          <cell r="F4344">
            <v>0</v>
          </cell>
        </row>
        <row r="4345">
          <cell r="A4345" t="str">
            <v>1.9.3.1.2.01.05.</v>
          </cell>
          <cell r="B4345" t="str">
            <v>Diretamente Arrecadada</v>
          </cell>
          <cell r="C4345">
            <v>0</v>
          </cell>
          <cell r="D4345">
            <v>0</v>
          </cell>
          <cell r="E4345">
            <v>0</v>
          </cell>
          <cell r="F4345">
            <v>0</v>
          </cell>
        </row>
        <row r="4346">
          <cell r="A4346" t="str">
            <v>1.9.3.1.2.01.99.</v>
          </cell>
          <cell r="B4346" t="str">
            <v>Outras Cotas de Restos a Pagar (-)</v>
          </cell>
          <cell r="C4346">
            <v>0</v>
          </cell>
          <cell r="D4346">
            <v>0</v>
          </cell>
          <cell r="E4346">
            <v>0</v>
          </cell>
          <cell r="F4346">
            <v>0</v>
          </cell>
        </row>
        <row r="4347">
          <cell r="A4347" t="str">
            <v>1.9.3.2.</v>
          </cell>
          <cell r="B4347" t="str">
            <v>Outras Disponibilidades Financeiras</v>
          </cell>
          <cell r="C4347">
            <v>0</v>
          </cell>
          <cell r="D4347">
            <v>0</v>
          </cell>
          <cell r="E4347">
            <v>0</v>
          </cell>
          <cell r="F4347">
            <v>0</v>
          </cell>
        </row>
        <row r="4348">
          <cell r="A4348" t="str">
            <v>1.9.3.2.9.</v>
          </cell>
          <cell r="B4348" t="str">
            <v>Outras Disponibilidades Financeiras</v>
          </cell>
          <cell r="C4348">
            <v>0</v>
          </cell>
          <cell r="D4348">
            <v>0</v>
          </cell>
          <cell r="E4348">
            <v>0</v>
          </cell>
          <cell r="F4348">
            <v>0</v>
          </cell>
        </row>
        <row r="4349">
          <cell r="A4349" t="str">
            <v>1.9.3.2.9.02.</v>
          </cell>
          <cell r="B4349" t="str">
            <v>Disponibilidades por Fonte de Recursos</v>
          </cell>
          <cell r="C4349">
            <v>0</v>
          </cell>
          <cell r="D4349">
            <v>0</v>
          </cell>
          <cell r="E4349">
            <v>0</v>
          </cell>
          <cell r="F4349">
            <v>0</v>
          </cell>
        </row>
        <row r="4350">
          <cell r="A4350" t="str">
            <v>1.9.3.2.9.04.</v>
          </cell>
          <cell r="B4350" t="str">
            <v>Disponib. de Restos a Pagar Concedida</v>
          </cell>
          <cell r="C4350">
            <v>0</v>
          </cell>
          <cell r="D4350">
            <v>0</v>
          </cell>
          <cell r="E4350">
            <v>0</v>
          </cell>
          <cell r="F4350">
            <v>0</v>
          </cell>
        </row>
        <row r="4351">
          <cell r="A4351" t="str">
            <v>1.9.3.2.9.04.01.</v>
          </cell>
          <cell r="B4351" t="str">
            <v>Limite de Restos a Pagar Concedido</v>
          </cell>
          <cell r="C4351">
            <v>0</v>
          </cell>
          <cell r="D4351">
            <v>0</v>
          </cell>
          <cell r="E4351">
            <v>0</v>
          </cell>
          <cell r="F4351">
            <v>0</v>
          </cell>
        </row>
        <row r="4352">
          <cell r="A4352" t="str">
            <v>1.9.3.2.9.04.99.</v>
          </cell>
          <cell r="B4352" t="str">
            <v>Outras Disp. de Restos a Pagar Conc.</v>
          </cell>
          <cell r="C4352">
            <v>0</v>
          </cell>
          <cell r="D4352">
            <v>0</v>
          </cell>
          <cell r="E4352">
            <v>0</v>
          </cell>
          <cell r="F4352">
            <v>0</v>
          </cell>
        </row>
        <row r="4353">
          <cell r="A4353" t="str">
            <v>1.9.3.2.9.05.</v>
          </cell>
          <cell r="B4353" t="str">
            <v>Disponib. de Restos a Pagar Recebida</v>
          </cell>
          <cell r="C4353">
            <v>0</v>
          </cell>
          <cell r="D4353">
            <v>0</v>
          </cell>
          <cell r="E4353">
            <v>0</v>
          </cell>
          <cell r="F4353">
            <v>0</v>
          </cell>
        </row>
        <row r="4354">
          <cell r="A4354" t="str">
            <v>1.9.3.2.9.05.01.</v>
          </cell>
          <cell r="B4354" t="str">
            <v>Limite de Restos a Pagar Recebido</v>
          </cell>
          <cell r="C4354">
            <v>0</v>
          </cell>
          <cell r="D4354">
            <v>0</v>
          </cell>
          <cell r="E4354">
            <v>0</v>
          </cell>
          <cell r="F4354">
            <v>0</v>
          </cell>
        </row>
        <row r="4355">
          <cell r="A4355" t="str">
            <v>1.9.3.2.9.05.99.</v>
          </cell>
          <cell r="B4355" t="str">
            <v>Outr. Disp. de Restos a Pg Recebidas</v>
          </cell>
          <cell r="C4355">
            <v>0</v>
          </cell>
          <cell r="D4355">
            <v>0</v>
          </cell>
          <cell r="E4355">
            <v>0</v>
          </cell>
          <cell r="F4355">
            <v>0</v>
          </cell>
        </row>
        <row r="4356">
          <cell r="A4356" t="str">
            <v>1.9.5.</v>
          </cell>
          <cell r="B4356" t="str">
            <v>Execucao de Restos a Pagar</v>
          </cell>
          <cell r="C4356">
            <v>0</v>
          </cell>
          <cell r="D4356">
            <v>0</v>
          </cell>
          <cell r="E4356">
            <v>0</v>
          </cell>
          <cell r="F4356">
            <v>0</v>
          </cell>
        </row>
        <row r="4357">
          <cell r="A4357" t="str">
            <v>1.9.5.1.</v>
          </cell>
          <cell r="B4357" t="str">
            <v>Inscricao de Restos a Pagar</v>
          </cell>
          <cell r="C4357">
            <v>0</v>
          </cell>
          <cell r="D4357">
            <v>0</v>
          </cell>
          <cell r="E4357">
            <v>0</v>
          </cell>
          <cell r="F4357">
            <v>0</v>
          </cell>
        </row>
        <row r="4358">
          <cell r="A4358" t="str">
            <v>1.9.5.9.</v>
          </cell>
          <cell r="B4358" t="str">
            <v>Cancelamento de Restos a Pagar (-)</v>
          </cell>
          <cell r="C4358">
            <v>0</v>
          </cell>
          <cell r="D4358">
            <v>0</v>
          </cell>
          <cell r="E4358">
            <v>0</v>
          </cell>
          <cell r="F4358">
            <v>0</v>
          </cell>
        </row>
        <row r="4359">
          <cell r="A4359" t="str">
            <v>1.9.5.9.1.</v>
          </cell>
          <cell r="B4359" t="str">
            <v>Por Insuficiencia de Recursos (-)</v>
          </cell>
          <cell r="C4359">
            <v>0</v>
          </cell>
          <cell r="D4359">
            <v>0</v>
          </cell>
          <cell r="E4359">
            <v>0</v>
          </cell>
          <cell r="F4359">
            <v>0</v>
          </cell>
        </row>
        <row r="4360">
          <cell r="A4360" t="str">
            <v>1.9.5.9.2.</v>
          </cell>
          <cell r="B4360" t="str">
            <v>Outros Cancel. de Restos a Pagar (-)</v>
          </cell>
          <cell r="C4360">
            <v>0</v>
          </cell>
          <cell r="D4360">
            <v>0</v>
          </cell>
          <cell r="E4360">
            <v>0</v>
          </cell>
          <cell r="F4360">
            <v>0</v>
          </cell>
        </row>
        <row r="4361">
          <cell r="A4361" t="str">
            <v>1.9.9.</v>
          </cell>
          <cell r="B4361" t="str">
            <v>Compensacoes Ativas Diversas</v>
          </cell>
          <cell r="C4361">
            <v>0</v>
          </cell>
          <cell r="D4361">
            <v>0</v>
          </cell>
          <cell r="E4361">
            <v>0</v>
          </cell>
          <cell r="F4361">
            <v>0</v>
          </cell>
        </row>
        <row r="4362">
          <cell r="A4362" t="str">
            <v>1.9.9.1.</v>
          </cell>
          <cell r="B4362" t="str">
            <v>Responsab. por Valores, Titulos e Bens</v>
          </cell>
          <cell r="C4362">
            <v>0</v>
          </cell>
          <cell r="D4362">
            <v>0</v>
          </cell>
          <cell r="E4362">
            <v>0</v>
          </cell>
          <cell r="F4362">
            <v>0</v>
          </cell>
        </row>
        <row r="4363">
          <cell r="A4363" t="str">
            <v>1.9.9.1.1.</v>
          </cell>
          <cell r="B4363" t="str">
            <v>Responsabilidades de Terceiros</v>
          </cell>
          <cell r="C4363">
            <v>0</v>
          </cell>
          <cell r="D4363">
            <v>0</v>
          </cell>
          <cell r="E4363">
            <v>0</v>
          </cell>
          <cell r="F4363">
            <v>0</v>
          </cell>
        </row>
        <row r="4364">
          <cell r="A4364" t="str">
            <v>1.9.9.1.1.06.</v>
          </cell>
          <cell r="B4364" t="str">
            <v>Suprimento de Fundos</v>
          </cell>
          <cell r="C4364">
            <v>0</v>
          </cell>
          <cell r="D4364">
            <v>0</v>
          </cell>
          <cell r="E4364">
            <v>0</v>
          </cell>
          <cell r="F4364">
            <v>0</v>
          </cell>
        </row>
        <row r="4365">
          <cell r="A4365" t="str">
            <v>1.9.9.1.1.99.</v>
          </cell>
          <cell r="B4365" t="str">
            <v>Outras Responsabilidades de Terceiros</v>
          </cell>
          <cell r="C4365">
            <v>0</v>
          </cell>
          <cell r="D4365">
            <v>0</v>
          </cell>
          <cell r="E4365">
            <v>0</v>
          </cell>
          <cell r="F4365">
            <v>0</v>
          </cell>
        </row>
        <row r="4366">
          <cell r="A4366" t="str">
            <v>1.9.9.1.2.</v>
          </cell>
          <cell r="B4366" t="str">
            <v>Responsabilidades com Terceiros</v>
          </cell>
          <cell r="C4366">
            <v>0</v>
          </cell>
          <cell r="D4366">
            <v>0</v>
          </cell>
          <cell r="E4366">
            <v>0</v>
          </cell>
          <cell r="F4366">
            <v>0</v>
          </cell>
        </row>
        <row r="4367">
          <cell r="A4367" t="str">
            <v>1.9.9.1.2.99.</v>
          </cell>
          <cell r="B4367" t="str">
            <v>Outras Responsabilidades com Terceiros</v>
          </cell>
          <cell r="C4367">
            <v>0</v>
          </cell>
          <cell r="D4367">
            <v>0</v>
          </cell>
          <cell r="E4367">
            <v>0</v>
          </cell>
          <cell r="F4367">
            <v>0</v>
          </cell>
        </row>
        <row r="4368">
          <cell r="A4368" t="str">
            <v>1.9.9.1.3.</v>
          </cell>
          <cell r="B4368" t="str">
            <v>Diversos Responsaveis - Em Apuracao</v>
          </cell>
          <cell r="C4368">
            <v>0</v>
          </cell>
          <cell r="D4368">
            <v>0</v>
          </cell>
          <cell r="E4368">
            <v>0</v>
          </cell>
          <cell r="F4368">
            <v>0</v>
          </cell>
        </row>
        <row r="4369">
          <cell r="A4369" t="str">
            <v>1.9.9.1.3.99.</v>
          </cell>
          <cell r="B4369" t="str">
            <v>Outras Responsabilidades em Apuracao</v>
          </cell>
          <cell r="C4369">
            <v>0</v>
          </cell>
          <cell r="D4369">
            <v>0</v>
          </cell>
          <cell r="E4369">
            <v>0</v>
          </cell>
          <cell r="F4369">
            <v>0</v>
          </cell>
        </row>
        <row r="4370">
          <cell r="A4370" t="str">
            <v>1.9.9.5.</v>
          </cell>
          <cell r="B4370" t="str">
            <v>Garantias de Valores</v>
          </cell>
          <cell r="C4370">
            <v>0</v>
          </cell>
          <cell r="D4370">
            <v>0</v>
          </cell>
          <cell r="E4370">
            <v>0</v>
          </cell>
          <cell r="F4370">
            <v>0</v>
          </cell>
        </row>
        <row r="4371">
          <cell r="A4371" t="str">
            <v>1.9.9.5.9.</v>
          </cell>
          <cell r="B4371" t="str">
            <v>Outras Garantias</v>
          </cell>
          <cell r="C4371">
            <v>0</v>
          </cell>
          <cell r="D4371">
            <v>0</v>
          </cell>
          <cell r="E4371">
            <v>0</v>
          </cell>
          <cell r="F4371">
            <v>0</v>
          </cell>
        </row>
        <row r="4372">
          <cell r="A4372" t="str">
            <v>1.9.9.7.</v>
          </cell>
          <cell r="B4372" t="str">
            <v>Direitos e Obrigacoes Contratuais</v>
          </cell>
          <cell r="C4372">
            <v>0</v>
          </cell>
          <cell r="D4372">
            <v>0</v>
          </cell>
          <cell r="E4372">
            <v>0</v>
          </cell>
          <cell r="F4372">
            <v>0</v>
          </cell>
        </row>
        <row r="4373">
          <cell r="A4373" t="str">
            <v>1.9.9.7.1.</v>
          </cell>
          <cell r="B4373" t="str">
            <v>De Terceiros</v>
          </cell>
          <cell r="C4373">
            <v>0</v>
          </cell>
          <cell r="D4373">
            <v>0</v>
          </cell>
          <cell r="E4373">
            <v>0</v>
          </cell>
          <cell r="F4373">
            <v>0</v>
          </cell>
        </row>
        <row r="4374">
          <cell r="A4374" t="str">
            <v>1.9.9.7.1.01.</v>
          </cell>
          <cell r="B4374" t="str">
            <v>Contratos de Seguros</v>
          </cell>
          <cell r="C4374">
            <v>0</v>
          </cell>
          <cell r="D4374">
            <v>0</v>
          </cell>
          <cell r="E4374">
            <v>0</v>
          </cell>
          <cell r="F4374">
            <v>0</v>
          </cell>
        </row>
        <row r="4375">
          <cell r="A4375" t="str">
            <v>1.9.9.7.1.02.</v>
          </cell>
          <cell r="B4375" t="str">
            <v>Contratos de Servicos</v>
          </cell>
          <cell r="C4375">
            <v>0</v>
          </cell>
          <cell r="D4375">
            <v>0</v>
          </cell>
          <cell r="E4375">
            <v>0</v>
          </cell>
          <cell r="F4375">
            <v>0</v>
          </cell>
        </row>
        <row r="4376">
          <cell r="A4376" t="str">
            <v>1.9.9.7.1.03.</v>
          </cell>
          <cell r="B4376" t="str">
            <v>Contratos de Alugueis</v>
          </cell>
          <cell r="C4376">
            <v>0</v>
          </cell>
          <cell r="D4376">
            <v>0</v>
          </cell>
          <cell r="E4376">
            <v>0</v>
          </cell>
          <cell r="F4376">
            <v>0</v>
          </cell>
        </row>
        <row r="4377">
          <cell r="A4377" t="str">
            <v>1.9.9.7.1.04.</v>
          </cell>
          <cell r="B4377" t="str">
            <v>Contratos de Fornecimentos de Bens</v>
          </cell>
          <cell r="C4377">
            <v>0</v>
          </cell>
          <cell r="D4377">
            <v>0</v>
          </cell>
          <cell r="E4377">
            <v>0</v>
          </cell>
          <cell r="F4377">
            <v>0</v>
          </cell>
        </row>
        <row r="4378">
          <cell r="A4378" t="str">
            <v>1.9.9.7.1.05.</v>
          </cell>
          <cell r="B4378" t="str">
            <v>Contratos de Emprest. e Financiamentos</v>
          </cell>
          <cell r="C4378">
            <v>0</v>
          </cell>
          <cell r="D4378">
            <v>0</v>
          </cell>
          <cell r="E4378">
            <v>0</v>
          </cell>
          <cell r="F4378">
            <v>0</v>
          </cell>
        </row>
        <row r="4379">
          <cell r="A4379" t="str">
            <v>1.9.9.7.2.</v>
          </cell>
          <cell r="B4379" t="str">
            <v>Com Terceiros</v>
          </cell>
          <cell r="C4379">
            <v>0</v>
          </cell>
          <cell r="D4379">
            <v>0</v>
          </cell>
          <cell r="E4379">
            <v>0</v>
          </cell>
          <cell r="F4379">
            <v>0</v>
          </cell>
        </row>
        <row r="4380">
          <cell r="A4380" t="str">
            <v>1.9.9.7.2.01.</v>
          </cell>
          <cell r="B4380" t="str">
            <v>Contratos de Seguros</v>
          </cell>
          <cell r="C4380">
            <v>0</v>
          </cell>
          <cell r="D4380">
            <v>0</v>
          </cell>
          <cell r="E4380">
            <v>0</v>
          </cell>
          <cell r="F4380">
            <v>0</v>
          </cell>
        </row>
        <row r="4381">
          <cell r="A4381" t="str">
            <v>1.9.9.7.2.02.</v>
          </cell>
          <cell r="B4381" t="str">
            <v>Contratos de Servicos</v>
          </cell>
          <cell r="C4381">
            <v>0</v>
          </cell>
          <cell r="D4381">
            <v>0</v>
          </cell>
          <cell r="E4381">
            <v>0</v>
          </cell>
          <cell r="F4381">
            <v>0</v>
          </cell>
        </row>
        <row r="4382">
          <cell r="A4382" t="str">
            <v>1.9.9.7.2.03.</v>
          </cell>
          <cell r="B4382" t="str">
            <v>Contratos de Alugueis</v>
          </cell>
          <cell r="C4382">
            <v>0</v>
          </cell>
          <cell r="D4382">
            <v>0</v>
          </cell>
          <cell r="E4382">
            <v>0</v>
          </cell>
          <cell r="F4382">
            <v>0</v>
          </cell>
        </row>
        <row r="4383">
          <cell r="A4383" t="str">
            <v>1.9.9.7.2.04.</v>
          </cell>
          <cell r="B4383" t="str">
            <v>Contratos de Fornecimentos de Bens</v>
          </cell>
          <cell r="C4383">
            <v>0</v>
          </cell>
          <cell r="D4383">
            <v>0</v>
          </cell>
          <cell r="E4383">
            <v>0</v>
          </cell>
          <cell r="F4383">
            <v>0</v>
          </cell>
        </row>
        <row r="4384">
          <cell r="A4384" t="str">
            <v>1.9.9.7.2.05.</v>
          </cell>
          <cell r="B4384" t="str">
            <v>Contratos de Emprest. e Financiamentos</v>
          </cell>
          <cell r="C4384">
            <v>0</v>
          </cell>
          <cell r="D4384">
            <v>0</v>
          </cell>
          <cell r="E4384">
            <v>0</v>
          </cell>
          <cell r="F4384">
            <v>0</v>
          </cell>
        </row>
        <row r="4385">
          <cell r="A4385" t="str">
            <v>1.9.9.7.9.</v>
          </cell>
          <cell r="B4385" t="str">
            <v>Outras Direitos</v>
          </cell>
          <cell r="C4385">
            <v>0</v>
          </cell>
          <cell r="D4385">
            <v>0</v>
          </cell>
          <cell r="E4385">
            <v>0</v>
          </cell>
          <cell r="F4385">
            <v>0</v>
          </cell>
        </row>
        <row r="4386">
          <cell r="A4386" t="str">
            <v>1.9.9.9.</v>
          </cell>
          <cell r="B4386" t="str">
            <v>Outras Compensacoes</v>
          </cell>
          <cell r="C4386">
            <v>0</v>
          </cell>
          <cell r="D4386">
            <v>0</v>
          </cell>
          <cell r="E4386">
            <v>0</v>
          </cell>
          <cell r="F4386">
            <v>0</v>
          </cell>
        </row>
        <row r="4387">
          <cell r="A4387" t="str">
            <v>1.9.9.9.9.</v>
          </cell>
          <cell r="B4387" t="str">
            <v>Diversas Compensacoes</v>
          </cell>
          <cell r="C4387">
            <v>0</v>
          </cell>
          <cell r="D4387">
            <v>0</v>
          </cell>
          <cell r="E4387">
            <v>0</v>
          </cell>
          <cell r="F4387">
            <v>0</v>
          </cell>
        </row>
        <row r="4388">
          <cell r="A4388" t="str">
            <v>2.</v>
          </cell>
          <cell r="B4388" t="str">
            <v>PASSIVO</v>
          </cell>
          <cell r="C4388">
            <v>1686069159.3800001</v>
          </cell>
          <cell r="D4388">
            <v>106894656.22</v>
          </cell>
          <cell r="E4388">
            <v>171449429.22</v>
          </cell>
          <cell r="F4388">
            <v>1750623932.3800001</v>
          </cell>
        </row>
        <row r="4389">
          <cell r="A4389" t="str">
            <v>2.1.</v>
          </cell>
          <cell r="B4389" t="str">
            <v>PASSIVO CIRCULANTE</v>
          </cell>
          <cell r="C4389">
            <v>12369691.77</v>
          </cell>
          <cell r="D4389">
            <v>106894278.48999999</v>
          </cell>
          <cell r="E4389">
            <v>171449429.22</v>
          </cell>
          <cell r="F4389">
            <v>76924842.5</v>
          </cell>
        </row>
        <row r="4390">
          <cell r="A4390" t="str">
            <v>2.1.1.</v>
          </cell>
          <cell r="B4390" t="str">
            <v>Depositos</v>
          </cell>
          <cell r="C4390">
            <v>11062750.300000001</v>
          </cell>
          <cell r="D4390">
            <v>15005056.560000001</v>
          </cell>
          <cell r="E4390">
            <v>21701428.140000001</v>
          </cell>
          <cell r="F4390">
            <v>17759121.879999999</v>
          </cell>
        </row>
        <row r="4391">
          <cell r="A4391" t="str">
            <v>2.1.1.1.</v>
          </cell>
          <cell r="B4391" t="str">
            <v>Consignacoes</v>
          </cell>
          <cell r="C4391">
            <v>10522843.58</v>
          </cell>
          <cell r="D4391">
            <v>14970425.65</v>
          </cell>
          <cell r="E4391">
            <v>21666325.109999999</v>
          </cell>
          <cell r="F4391">
            <v>17218743.039999999</v>
          </cell>
        </row>
        <row r="4392">
          <cell r="A4392" t="str">
            <v>2.1.1.1.2.</v>
          </cell>
          <cell r="B4392" t="str">
            <v>Pensao Alimenticia</v>
          </cell>
          <cell r="C4392">
            <v>161397.41</v>
          </cell>
          <cell r="D4392">
            <v>360403.53</v>
          </cell>
          <cell r="E4392">
            <v>671905.06</v>
          </cell>
          <cell r="F4392">
            <v>472898.94</v>
          </cell>
        </row>
        <row r="4393">
          <cell r="A4393" t="str">
            <v>2.1.1.1.2.01.</v>
          </cell>
          <cell r="B4393" t="str">
            <v>Cotistas Inativos - PREVI-RIO</v>
          </cell>
          <cell r="C4393">
            <v>-2896.5</v>
          </cell>
          <cell r="D4393">
            <v>1001.26</v>
          </cell>
          <cell r="E4393">
            <v>2002.52</v>
          </cell>
          <cell r="F4393">
            <v>-1895.24</v>
          </cell>
        </row>
        <row r="4394">
          <cell r="A4394" t="str">
            <v>2.1.1.1.2.02.</v>
          </cell>
          <cell r="B4394" t="str">
            <v>Cotistas Inativos - Adm. Direta</v>
          </cell>
          <cell r="C4394">
            <v>76487.399999999994</v>
          </cell>
          <cell r="D4394">
            <v>311551.69</v>
          </cell>
          <cell r="E4394">
            <v>623339.61</v>
          </cell>
          <cell r="F4394">
            <v>388275.32</v>
          </cell>
        </row>
        <row r="4395">
          <cell r="A4395" t="str">
            <v>2.1.1.1.2.03.</v>
          </cell>
          <cell r="B4395" t="str">
            <v>Cotistas - Inativos - Adm. Indireta</v>
          </cell>
          <cell r="C4395">
            <v>3734.51</v>
          </cell>
          <cell r="D4395">
            <v>0</v>
          </cell>
          <cell r="E4395">
            <v>0</v>
          </cell>
          <cell r="F4395">
            <v>3734.51</v>
          </cell>
        </row>
        <row r="4396">
          <cell r="A4396" t="str">
            <v>2.1.1.1.2.04.</v>
          </cell>
          <cell r="B4396" t="str">
            <v>Cotista Inativos - CMRJ</v>
          </cell>
          <cell r="C4396">
            <v>84072</v>
          </cell>
          <cell r="D4396">
            <v>47850.58</v>
          </cell>
          <cell r="E4396">
            <v>46562.93</v>
          </cell>
          <cell r="F4396">
            <v>82784.350000000006</v>
          </cell>
        </row>
        <row r="4397">
          <cell r="A4397" t="str">
            <v>2.1.1.1.3.</v>
          </cell>
          <cell r="B4397" t="str">
            <v>Tesouro Nacional</v>
          </cell>
          <cell r="C4397">
            <v>5671432.4400000004</v>
          </cell>
          <cell r="D4397">
            <v>7535201.9500000002</v>
          </cell>
          <cell r="E4397">
            <v>10268711.24</v>
          </cell>
          <cell r="F4397">
            <v>8404941.7300000004</v>
          </cell>
        </row>
        <row r="4398">
          <cell r="A4398" t="str">
            <v>2.1.1.1.3.01.</v>
          </cell>
          <cell r="B4398" t="str">
            <v>Imposto sobre a Renda Retido na Fonte</v>
          </cell>
          <cell r="C4398">
            <v>5671432.4400000004</v>
          </cell>
          <cell r="D4398">
            <v>7535201.9500000002</v>
          </cell>
          <cell r="E4398">
            <v>10268711.24</v>
          </cell>
          <cell r="F4398">
            <v>8404941.7300000004</v>
          </cell>
        </row>
        <row r="4399">
          <cell r="A4399" t="str">
            <v>2.1.1.1.3.01.01.</v>
          </cell>
          <cell r="B4399" t="str">
            <v>Imp. Renda na Fonte - Inat. Adm. Dir</v>
          </cell>
          <cell r="C4399">
            <v>3088060.56</v>
          </cell>
          <cell r="D4399">
            <v>3571535.29</v>
          </cell>
          <cell r="E4399">
            <v>7453256.6200000001</v>
          </cell>
          <cell r="F4399">
            <v>6969781.8899999997</v>
          </cell>
        </row>
        <row r="4400">
          <cell r="A4400" t="str">
            <v>2.1.1.1.3.01.02.</v>
          </cell>
          <cell r="B4400" t="str">
            <v>Imp. Renda na Fonte - Inat. Adm. Ind</v>
          </cell>
          <cell r="C4400">
            <v>9547.43</v>
          </cell>
          <cell r="D4400">
            <v>14143.48</v>
          </cell>
          <cell r="E4400">
            <v>4596.05</v>
          </cell>
          <cell r="F4400">
            <v>0</v>
          </cell>
        </row>
        <row r="4401">
          <cell r="A4401" t="str">
            <v>2.1.1.1.3.01.03.</v>
          </cell>
          <cell r="B4401" t="str">
            <v>Imp. Renda na Fonte - Pensionistas</v>
          </cell>
          <cell r="C4401">
            <v>1382683.03</v>
          </cell>
          <cell r="D4401">
            <v>2083020.25</v>
          </cell>
          <cell r="E4401">
            <v>1463152.84</v>
          </cell>
          <cell r="F4401">
            <v>762815.62</v>
          </cell>
        </row>
        <row r="4402">
          <cell r="A4402" t="str">
            <v>2.1.1.1.3.01.04.</v>
          </cell>
          <cell r="B4402" t="str">
            <v>Imp. Renda na Fonte - Inativos TCMRJ</v>
          </cell>
          <cell r="C4402">
            <v>150176.56</v>
          </cell>
          <cell r="D4402">
            <v>312409.31</v>
          </cell>
          <cell r="E4402">
            <v>323662.95</v>
          </cell>
          <cell r="F4402">
            <v>161430.20000000001</v>
          </cell>
        </row>
        <row r="4403">
          <cell r="A4403" t="str">
            <v>2.1.1.1.3.01.05.</v>
          </cell>
          <cell r="B4403" t="str">
            <v>Imp. Renda na Fonte - Inativos CMRJ</v>
          </cell>
          <cell r="C4403">
            <v>1008602.17</v>
          </cell>
          <cell r="D4403">
            <v>1505097.77</v>
          </cell>
          <cell r="E4403">
            <v>986703.06</v>
          </cell>
          <cell r="F4403">
            <v>490207.46</v>
          </cell>
        </row>
        <row r="4404">
          <cell r="A4404" t="str">
            <v>2.1.1.1.3.01.06.</v>
          </cell>
          <cell r="B4404" t="str">
            <v>Imp. Renda na Fonte -Inat. PREVI-RIO</v>
          </cell>
          <cell r="C4404">
            <v>32362.69</v>
          </cell>
          <cell r="D4404">
            <v>48995.85</v>
          </cell>
          <cell r="E4404">
            <v>37339.72</v>
          </cell>
          <cell r="F4404">
            <v>20706.560000000001</v>
          </cell>
        </row>
        <row r="4405">
          <cell r="A4405" t="str">
            <v>2.1.1.1.3.02.</v>
          </cell>
          <cell r="B4405" t="str">
            <v>Indenizacoes e Restituicoes</v>
          </cell>
          <cell r="C4405">
            <v>0</v>
          </cell>
          <cell r="D4405">
            <v>0</v>
          </cell>
          <cell r="E4405">
            <v>0</v>
          </cell>
          <cell r="F4405">
            <v>0</v>
          </cell>
        </row>
        <row r="4406">
          <cell r="A4406" t="str">
            <v>2.1.1.1.4.</v>
          </cell>
          <cell r="B4406" t="str">
            <v>Tesouro Estadual e Municipal</v>
          </cell>
          <cell r="C4406">
            <v>0</v>
          </cell>
          <cell r="D4406">
            <v>0</v>
          </cell>
          <cell r="E4406">
            <v>0</v>
          </cell>
          <cell r="F4406">
            <v>0</v>
          </cell>
        </row>
        <row r="4407">
          <cell r="A4407" t="str">
            <v>2.1.1.1.4.01.</v>
          </cell>
          <cell r="B4407" t="str">
            <v>ICMS</v>
          </cell>
          <cell r="C4407">
            <v>0</v>
          </cell>
          <cell r="D4407">
            <v>0</v>
          </cell>
          <cell r="E4407">
            <v>0</v>
          </cell>
          <cell r="F4407">
            <v>0</v>
          </cell>
        </row>
        <row r="4408">
          <cell r="A4408" t="str">
            <v>2.1.1.1.4.02.</v>
          </cell>
          <cell r="B4408" t="str">
            <v>ISS</v>
          </cell>
          <cell r="C4408">
            <v>0</v>
          </cell>
          <cell r="D4408">
            <v>0</v>
          </cell>
          <cell r="E4408">
            <v>0</v>
          </cell>
          <cell r="F4408">
            <v>0</v>
          </cell>
        </row>
        <row r="4409">
          <cell r="A4409" t="str">
            <v>2.1.1.1.4.99.</v>
          </cell>
          <cell r="B4409" t="str">
            <v>Outros Tributos Estaduais e Municipais</v>
          </cell>
          <cell r="C4409">
            <v>0</v>
          </cell>
          <cell r="D4409">
            <v>0</v>
          </cell>
          <cell r="E4409">
            <v>0</v>
          </cell>
          <cell r="F4409">
            <v>0</v>
          </cell>
        </row>
        <row r="4410">
          <cell r="A4410" t="str">
            <v>2.1.1.1.9.</v>
          </cell>
          <cell r="B4410" t="str">
            <v>Outros Consignatarios</v>
          </cell>
          <cell r="C4410">
            <v>4690013.7300000004</v>
          </cell>
          <cell r="D4410">
            <v>7074820.1699999999</v>
          </cell>
          <cell r="E4410">
            <v>10725708.810000001</v>
          </cell>
          <cell r="F4410">
            <v>8340902.3700000001</v>
          </cell>
        </row>
        <row r="4411">
          <cell r="A4411" t="str">
            <v>2.1.1.1.9.01.</v>
          </cell>
          <cell r="B4411" t="str">
            <v>ASPREV - RIO</v>
          </cell>
          <cell r="C4411">
            <v>199.63</v>
          </cell>
          <cell r="D4411">
            <v>427.37</v>
          </cell>
          <cell r="E4411">
            <v>455.48</v>
          </cell>
          <cell r="F4411">
            <v>227.74</v>
          </cell>
        </row>
        <row r="4412">
          <cell r="A4412" t="str">
            <v>2.1.1.1.9.01.01.</v>
          </cell>
          <cell r="B4412" t="str">
            <v>Contribuicao de Associados</v>
          </cell>
          <cell r="C4412">
            <v>199.63</v>
          </cell>
          <cell r="D4412">
            <v>427.37</v>
          </cell>
          <cell r="E4412">
            <v>455.48</v>
          </cell>
          <cell r="F4412">
            <v>227.74</v>
          </cell>
        </row>
        <row r="4413">
          <cell r="A4413" t="str">
            <v>2.1.1.1.9.02.</v>
          </cell>
          <cell r="B4413" t="str">
            <v>Clube Municipal</v>
          </cell>
          <cell r="C4413">
            <v>50</v>
          </cell>
          <cell r="D4413">
            <v>100</v>
          </cell>
          <cell r="E4413">
            <v>150</v>
          </cell>
          <cell r="F4413">
            <v>100</v>
          </cell>
        </row>
        <row r="4414">
          <cell r="A4414" t="str">
            <v>2.1.1.1.9.03.</v>
          </cell>
          <cell r="B4414" t="str">
            <v>Consignacoes das Entidades</v>
          </cell>
          <cell r="C4414">
            <v>4529133.3</v>
          </cell>
          <cell r="D4414">
            <v>6752707.54</v>
          </cell>
          <cell r="E4414">
            <v>10390831.800000001</v>
          </cell>
          <cell r="F4414">
            <v>8167257.5599999996</v>
          </cell>
        </row>
        <row r="4415">
          <cell r="A4415" t="str">
            <v>2.1.1.1.9.03.01.</v>
          </cell>
          <cell r="B4415" t="str">
            <v>Consignacoes - Adm. Direta</v>
          </cell>
          <cell r="C4415">
            <v>2911841.11</v>
          </cell>
          <cell r="D4415">
            <v>3327978.66</v>
          </cell>
          <cell r="E4415">
            <v>6081460.0199999996</v>
          </cell>
          <cell r="F4415">
            <v>5665322.4699999997</v>
          </cell>
        </row>
        <row r="4416">
          <cell r="A4416" t="str">
            <v>2.1.1.1.9.03.02.</v>
          </cell>
          <cell r="B4416" t="str">
            <v>Consignacoes - Adm. Indireta</v>
          </cell>
          <cell r="C4416">
            <v>522.61</v>
          </cell>
          <cell r="D4416">
            <v>1039.32</v>
          </cell>
          <cell r="E4416">
            <v>918.07</v>
          </cell>
          <cell r="F4416">
            <v>401.36</v>
          </cell>
        </row>
        <row r="4417">
          <cell r="A4417" t="str">
            <v>2.1.1.1.9.03.03.</v>
          </cell>
          <cell r="B4417" t="str">
            <v>Consignacoes - TCMRJ</v>
          </cell>
          <cell r="C4417">
            <v>0</v>
          </cell>
          <cell r="D4417">
            <v>183572.22</v>
          </cell>
          <cell r="E4417">
            <v>93675.67</v>
          </cell>
          <cell r="F4417">
            <v>-89896.55</v>
          </cell>
        </row>
        <row r="4418">
          <cell r="A4418" t="str">
            <v>2.1.1.1.9.03.04.</v>
          </cell>
          <cell r="B4418" t="str">
            <v>Consignacoes Carta de Credito Direta</v>
          </cell>
          <cell r="C4418">
            <v>1486279.36</v>
          </cell>
          <cell r="D4418">
            <v>2993341.96</v>
          </cell>
          <cell r="E4418">
            <v>3012661.9</v>
          </cell>
          <cell r="F4418">
            <v>1505599.3</v>
          </cell>
        </row>
        <row r="4419">
          <cell r="A4419" t="str">
            <v>2.1.1.1.9.03.05.</v>
          </cell>
          <cell r="B4419" t="str">
            <v>Consignacoes Carta de Credito Indire</v>
          </cell>
          <cell r="C4419">
            <v>772.86</v>
          </cell>
          <cell r="D4419">
            <v>837.95</v>
          </cell>
          <cell r="E4419">
            <v>811.81</v>
          </cell>
          <cell r="F4419">
            <v>746.72</v>
          </cell>
        </row>
        <row r="4420">
          <cell r="A4420" t="str">
            <v>2.1.1.1.9.03.06.</v>
          </cell>
          <cell r="B4420" t="str">
            <v>Consignacoes Carta de Credito CMRJ</v>
          </cell>
          <cell r="C4420">
            <v>86294.68</v>
          </cell>
          <cell r="D4420">
            <v>172431.91</v>
          </cell>
          <cell r="E4420">
            <v>173785.44</v>
          </cell>
          <cell r="F4420">
            <v>87648.21</v>
          </cell>
        </row>
        <row r="4421">
          <cell r="A4421" t="str">
            <v>2.1.1.1.9.03.07.</v>
          </cell>
          <cell r="B4421" t="str">
            <v>Consignacoes Carta de Credito TCMRJ</v>
          </cell>
          <cell r="C4421">
            <v>25190.89</v>
          </cell>
          <cell r="D4421">
            <v>51999.24</v>
          </cell>
          <cell r="E4421">
            <v>53616.7</v>
          </cell>
          <cell r="F4421">
            <v>26808.35</v>
          </cell>
        </row>
        <row r="4422">
          <cell r="A4422" t="str">
            <v>2.1.1.1.9.03.08.</v>
          </cell>
          <cell r="B4422" t="str">
            <v>Consignacoes Carta de Credito PREVI-</v>
          </cell>
          <cell r="C4422">
            <v>10318.030000000001</v>
          </cell>
          <cell r="D4422">
            <v>21506.28</v>
          </cell>
          <cell r="E4422">
            <v>22441.59</v>
          </cell>
          <cell r="F4422">
            <v>11253.34</v>
          </cell>
        </row>
        <row r="4423">
          <cell r="A4423" t="str">
            <v>2.1.1.1.9.03.09.</v>
          </cell>
          <cell r="B4423" t="str">
            <v>Consignacoes Diversas - Inativos</v>
          </cell>
          <cell r="C4423">
            <v>7913.76</v>
          </cell>
          <cell r="D4423">
            <v>0</v>
          </cell>
          <cell r="E4423">
            <v>951460.6</v>
          </cell>
          <cell r="F4423">
            <v>959374.36</v>
          </cell>
        </row>
        <row r="4424">
          <cell r="A4424" t="str">
            <v>2.1.1.1.9.04.</v>
          </cell>
          <cell r="B4424" t="str">
            <v>Adiantamento Salarial - Dec. 19754-1</v>
          </cell>
          <cell r="C4424">
            <v>5242.24</v>
          </cell>
          <cell r="D4424">
            <v>9458.67</v>
          </cell>
          <cell r="E4424">
            <v>7531.61</v>
          </cell>
          <cell r="F4424">
            <v>3315.18</v>
          </cell>
        </row>
        <row r="4425">
          <cell r="A4425" t="str">
            <v>2.1.1.1.9.04.01.</v>
          </cell>
          <cell r="B4425" t="str">
            <v>Adiantamento Salarial - Adm. Direta</v>
          </cell>
          <cell r="C4425">
            <v>5242.24</v>
          </cell>
          <cell r="D4425">
            <v>9458.67</v>
          </cell>
          <cell r="E4425">
            <v>7531.61</v>
          </cell>
          <cell r="F4425">
            <v>3315.18</v>
          </cell>
        </row>
        <row r="4426">
          <cell r="A4426" t="str">
            <v>2.1.1.1.9.05.</v>
          </cell>
          <cell r="B4426" t="str">
            <v>Emprestimo Pessoal</v>
          </cell>
          <cell r="C4426">
            <v>5656.64</v>
          </cell>
          <cell r="D4426">
            <v>11520.79</v>
          </cell>
          <cell r="E4426">
            <v>11932.87</v>
          </cell>
          <cell r="F4426">
            <v>6068.72</v>
          </cell>
        </row>
        <row r="4427">
          <cell r="A4427" t="str">
            <v>2.1.1.1.9.05.01.</v>
          </cell>
          <cell r="B4427" t="str">
            <v>Emprestimo Pessoal - Inativos PREVI-</v>
          </cell>
          <cell r="C4427">
            <v>5656.64</v>
          </cell>
          <cell r="D4427">
            <v>11520.79</v>
          </cell>
          <cell r="E4427">
            <v>11932.87</v>
          </cell>
          <cell r="F4427">
            <v>6068.72</v>
          </cell>
        </row>
        <row r="4428">
          <cell r="A4428" t="str">
            <v>2.1.1.1.9.06.</v>
          </cell>
          <cell r="B4428" t="str">
            <v>Consignacoes CMRJ</v>
          </cell>
          <cell r="C4428">
            <v>149731.92000000001</v>
          </cell>
          <cell r="D4428">
            <v>300605.8</v>
          </cell>
          <cell r="E4428">
            <v>306582.13</v>
          </cell>
          <cell r="F4428">
            <v>155708.25</v>
          </cell>
        </row>
        <row r="4429">
          <cell r="A4429" t="str">
            <v>2.1.1.1.9.06.01.</v>
          </cell>
          <cell r="B4429" t="str">
            <v>Consignacoes CMRJ - AFP</v>
          </cell>
          <cell r="C4429">
            <v>286.45999999999998</v>
          </cell>
          <cell r="D4429">
            <v>572.91999999999996</v>
          </cell>
          <cell r="E4429">
            <v>572.91999999999996</v>
          </cell>
          <cell r="F4429">
            <v>286.45999999999998</v>
          </cell>
        </row>
        <row r="4430">
          <cell r="A4430" t="str">
            <v>2.1.1.1.9.06.02.</v>
          </cell>
          <cell r="B4430" t="str">
            <v>Consignacoes CMRJ - ASA RIO</v>
          </cell>
          <cell r="C4430">
            <v>93</v>
          </cell>
          <cell r="D4430">
            <v>186</v>
          </cell>
          <cell r="E4430">
            <v>186</v>
          </cell>
          <cell r="F4430">
            <v>93</v>
          </cell>
        </row>
        <row r="4431">
          <cell r="A4431" t="str">
            <v>2.1.1.1.9.06.03.</v>
          </cell>
          <cell r="B4431" t="str">
            <v>Consignacoes CMRJ - ASFEM</v>
          </cell>
          <cell r="C4431">
            <v>356.86</v>
          </cell>
          <cell r="D4431">
            <v>729.32</v>
          </cell>
          <cell r="E4431">
            <v>744.92</v>
          </cell>
          <cell r="F4431">
            <v>372.46</v>
          </cell>
        </row>
        <row r="4432">
          <cell r="A4432" t="str">
            <v>2.1.1.1.9.06.04.</v>
          </cell>
          <cell r="B4432" t="str">
            <v>Consignacoes CMRJ - ASPEM</v>
          </cell>
          <cell r="C4432">
            <v>2370.27</v>
          </cell>
          <cell r="D4432">
            <v>4740.54</v>
          </cell>
          <cell r="E4432">
            <v>4740.54</v>
          </cell>
          <cell r="F4432">
            <v>2370.27</v>
          </cell>
        </row>
        <row r="4433">
          <cell r="A4433" t="str">
            <v>2.1.1.1.9.06.05.</v>
          </cell>
          <cell r="B4433" t="str">
            <v>Consignacoes CMRJ - ASSERCAM</v>
          </cell>
          <cell r="C4433">
            <v>8064</v>
          </cell>
          <cell r="D4433">
            <v>16128</v>
          </cell>
          <cell r="E4433">
            <v>16020</v>
          </cell>
          <cell r="F4433">
            <v>7956</v>
          </cell>
        </row>
        <row r="4434">
          <cell r="A4434" t="str">
            <v>2.1.1.1.9.06.06.</v>
          </cell>
          <cell r="B4434" t="str">
            <v>Consignacoes CMRJ - ASSERCAM II</v>
          </cell>
          <cell r="C4434">
            <v>1147.46</v>
          </cell>
          <cell r="D4434">
            <v>2294.92</v>
          </cell>
          <cell r="E4434">
            <v>2265.2399999999998</v>
          </cell>
          <cell r="F4434">
            <v>1117.78</v>
          </cell>
        </row>
        <row r="4435">
          <cell r="A4435" t="str">
            <v>2.1.1.1.9.06.07.</v>
          </cell>
          <cell r="B4435" t="str">
            <v>Consignacoes CMRJ - ASSERCAM III</v>
          </cell>
          <cell r="C4435">
            <v>72</v>
          </cell>
          <cell r="D4435">
            <v>234</v>
          </cell>
          <cell r="E4435">
            <v>324</v>
          </cell>
          <cell r="F4435">
            <v>162</v>
          </cell>
        </row>
        <row r="4436">
          <cell r="A4436" t="str">
            <v>2.1.1.1.9.06.08.</v>
          </cell>
          <cell r="B4436" t="str">
            <v>Consignacoes CMRJ - CAPEMI</v>
          </cell>
          <cell r="C4436">
            <v>120.7</v>
          </cell>
          <cell r="D4436">
            <v>241.4</v>
          </cell>
          <cell r="E4436">
            <v>252.67</v>
          </cell>
          <cell r="F4436">
            <v>131.97</v>
          </cell>
        </row>
        <row r="4437">
          <cell r="A4437" t="str">
            <v>2.1.1.1.9.06.09.</v>
          </cell>
          <cell r="B4437" t="str">
            <v>Consignacoes CMRJ - Clube Municipal</v>
          </cell>
          <cell r="C4437">
            <v>1855.55</v>
          </cell>
          <cell r="D4437">
            <v>3611.1</v>
          </cell>
          <cell r="E4437">
            <v>3501.1</v>
          </cell>
          <cell r="F4437">
            <v>1745.55</v>
          </cell>
        </row>
        <row r="4438">
          <cell r="A4438" t="str">
            <v>2.1.1.1.9.06.10.</v>
          </cell>
          <cell r="B4438" t="str">
            <v>Consignacoes CMRJ - Emp. ABN-AMRO</v>
          </cell>
          <cell r="C4438">
            <v>67256.820000000007</v>
          </cell>
          <cell r="D4438">
            <v>133710.22</v>
          </cell>
          <cell r="E4438">
            <v>132542.01</v>
          </cell>
          <cell r="F4438">
            <v>66088.61</v>
          </cell>
        </row>
        <row r="4439">
          <cell r="A4439" t="str">
            <v>2.1.1.1.9.06.11.</v>
          </cell>
          <cell r="B4439" t="str">
            <v>Consignacoes CMRJ - Emprest. ALFA</v>
          </cell>
          <cell r="C4439">
            <v>30308.560000000001</v>
          </cell>
          <cell r="D4439">
            <v>62878.36</v>
          </cell>
          <cell r="E4439">
            <v>65726.22</v>
          </cell>
          <cell r="F4439">
            <v>33156.42</v>
          </cell>
        </row>
        <row r="4440">
          <cell r="A4440" t="str">
            <v>2.1.1.1.9.06.12.</v>
          </cell>
          <cell r="B4440" t="str">
            <v>Consignacoes CMRJ - Emprest. BANERJ</v>
          </cell>
          <cell r="C4440">
            <v>0</v>
          </cell>
          <cell r="D4440">
            <v>0</v>
          </cell>
          <cell r="E4440">
            <v>0</v>
          </cell>
          <cell r="F4440">
            <v>0</v>
          </cell>
        </row>
        <row r="4441">
          <cell r="A4441" t="str">
            <v>2.1.1.1.9.06.13.</v>
          </cell>
          <cell r="B4441" t="str">
            <v>Consignacoes CMRJ - Emprest. BANRISU</v>
          </cell>
          <cell r="C4441">
            <v>864.74</v>
          </cell>
          <cell r="D4441">
            <v>1729.48</v>
          </cell>
          <cell r="E4441">
            <v>1729.48</v>
          </cell>
          <cell r="F4441">
            <v>864.74</v>
          </cell>
        </row>
        <row r="4442">
          <cell r="A4442" t="str">
            <v>2.1.1.1.9.06.14.</v>
          </cell>
          <cell r="B4442" t="str">
            <v>Consignacoes CMRJ - Emprestimo BMG</v>
          </cell>
          <cell r="C4442">
            <v>12586.49</v>
          </cell>
          <cell r="D4442">
            <v>22215.95</v>
          </cell>
          <cell r="E4442">
            <v>18839.919999999998</v>
          </cell>
          <cell r="F4442">
            <v>9210.4599999999991</v>
          </cell>
        </row>
        <row r="4443">
          <cell r="A4443" t="str">
            <v>2.1.1.1.9.06.15.</v>
          </cell>
          <cell r="B4443" t="str">
            <v>Consignacoes CMRJ - Emp. PARANA</v>
          </cell>
          <cell r="C4443">
            <v>20675.580000000002</v>
          </cell>
          <cell r="D4443">
            <v>42432.71</v>
          </cell>
          <cell r="E4443">
            <v>48682.21</v>
          </cell>
          <cell r="F4443">
            <v>26925.08</v>
          </cell>
        </row>
        <row r="4444">
          <cell r="A4444" t="str">
            <v>2.1.1.1.9.06.16.</v>
          </cell>
          <cell r="B4444" t="str">
            <v>Condignacoes CMRJ - BANCO SANTANDER</v>
          </cell>
          <cell r="C4444">
            <v>985.35</v>
          </cell>
          <cell r="D4444">
            <v>3548.98</v>
          </cell>
          <cell r="E4444">
            <v>5127.26</v>
          </cell>
          <cell r="F4444">
            <v>2563.63</v>
          </cell>
        </row>
        <row r="4445">
          <cell r="A4445" t="str">
            <v>2.1.1.1.9.06.17.</v>
          </cell>
          <cell r="B4445" t="str">
            <v>Consignacoes CMRJ - UFERJ</v>
          </cell>
          <cell r="C4445">
            <v>1912.22</v>
          </cell>
          <cell r="D4445">
            <v>3800.18</v>
          </cell>
          <cell r="E4445">
            <v>3775.92</v>
          </cell>
          <cell r="F4445">
            <v>1887.96</v>
          </cell>
        </row>
        <row r="4446">
          <cell r="A4446" t="str">
            <v>2.1.1.1.9.06.18.</v>
          </cell>
          <cell r="B4446" t="str">
            <v>Consignacoes CMRJ - UNSP</v>
          </cell>
          <cell r="C4446">
            <v>80</v>
          </cell>
          <cell r="D4446">
            <v>160</v>
          </cell>
          <cell r="E4446">
            <v>160</v>
          </cell>
          <cell r="F4446">
            <v>80</v>
          </cell>
        </row>
        <row r="4447">
          <cell r="A4447" t="str">
            <v>2.1.1.1.9.06.19.</v>
          </cell>
          <cell r="B4447" t="str">
            <v>Consignacoes CMRJ - USEM</v>
          </cell>
          <cell r="C4447">
            <v>642.6</v>
          </cell>
          <cell r="D4447">
            <v>1285.2</v>
          </cell>
          <cell r="E4447">
            <v>1285.2</v>
          </cell>
          <cell r="F4447">
            <v>642.6</v>
          </cell>
        </row>
        <row r="4448">
          <cell r="A4448" t="str">
            <v>2.1.1.1.9.06.20.</v>
          </cell>
          <cell r="B4448" t="str">
            <v>Consignacoes CMRJ - Appai</v>
          </cell>
          <cell r="C4448">
            <v>53.26</v>
          </cell>
          <cell r="D4448">
            <v>106.52</v>
          </cell>
          <cell r="E4448">
            <v>106.52</v>
          </cell>
          <cell r="F4448">
            <v>53.26</v>
          </cell>
        </row>
        <row r="4449">
          <cell r="A4449" t="str">
            <v>2.1.1.2.</v>
          </cell>
          <cell r="B4449" t="str">
            <v>Recursos da Uniao</v>
          </cell>
          <cell r="C4449">
            <v>0</v>
          </cell>
          <cell r="D4449">
            <v>0</v>
          </cell>
          <cell r="E4449">
            <v>0</v>
          </cell>
          <cell r="F4449">
            <v>0</v>
          </cell>
        </row>
        <row r="4450">
          <cell r="A4450" t="str">
            <v>2.1.1.2.3.</v>
          </cell>
          <cell r="B4450" t="str">
            <v>Recursos do Tesouro Nacional</v>
          </cell>
          <cell r="C4450">
            <v>0</v>
          </cell>
          <cell r="D4450">
            <v>0</v>
          </cell>
          <cell r="E4450">
            <v>0</v>
          </cell>
          <cell r="F4450">
            <v>0</v>
          </cell>
        </row>
        <row r="4451">
          <cell r="A4451" t="str">
            <v>2.1.1.2.3.01.</v>
          </cell>
          <cell r="B4451" t="str">
            <v>Recursos Fiscais</v>
          </cell>
          <cell r="C4451">
            <v>0</v>
          </cell>
          <cell r="D4451">
            <v>0</v>
          </cell>
          <cell r="E4451">
            <v>0</v>
          </cell>
          <cell r="F4451">
            <v>0</v>
          </cell>
        </row>
        <row r="4452">
          <cell r="A4452" t="str">
            <v>2.1.1.4.</v>
          </cell>
          <cell r="B4452" t="str">
            <v>Depositos de Diversas Origens</v>
          </cell>
          <cell r="C4452">
            <v>539906.72</v>
          </cell>
          <cell r="D4452">
            <v>34630.910000000003</v>
          </cell>
          <cell r="E4452">
            <v>35103.03</v>
          </cell>
          <cell r="F4452">
            <v>540378.84</v>
          </cell>
        </row>
        <row r="4453">
          <cell r="A4453" t="str">
            <v>2.1.1.4.1.</v>
          </cell>
          <cell r="B4453" t="str">
            <v>Depositos e Caucoes</v>
          </cell>
          <cell r="C4453">
            <v>539906.72</v>
          </cell>
          <cell r="D4453">
            <v>34630.910000000003</v>
          </cell>
          <cell r="E4453">
            <v>35103.03</v>
          </cell>
          <cell r="F4453">
            <v>540378.84</v>
          </cell>
        </row>
        <row r="4454">
          <cell r="A4454" t="str">
            <v>2.1.1.4.1.01.</v>
          </cell>
          <cell r="B4454" t="str">
            <v>Aposentadorias Nao Reclamadas</v>
          </cell>
          <cell r="C4454">
            <v>373466.84</v>
          </cell>
          <cell r="D4454">
            <v>20843.96</v>
          </cell>
          <cell r="E4454">
            <v>15187.4</v>
          </cell>
          <cell r="F4454">
            <v>367810.28</v>
          </cell>
        </row>
        <row r="4455">
          <cell r="A4455" t="str">
            <v>2.1.1.4.1.02.</v>
          </cell>
          <cell r="B4455" t="str">
            <v>Pensoes Nao Reclamadas</v>
          </cell>
          <cell r="C4455">
            <v>84424.25</v>
          </cell>
          <cell r="D4455">
            <v>13786.95</v>
          </cell>
          <cell r="E4455">
            <v>19915.63</v>
          </cell>
          <cell r="F4455">
            <v>90552.93</v>
          </cell>
        </row>
        <row r="4456">
          <cell r="A4456" t="str">
            <v>2.1.1.4.1.03.</v>
          </cell>
          <cell r="B4456" t="str">
            <v>Depositos Nao Conciliados</v>
          </cell>
          <cell r="C4456">
            <v>76629.03</v>
          </cell>
          <cell r="D4456">
            <v>0</v>
          </cell>
          <cell r="E4456">
            <v>0</v>
          </cell>
          <cell r="F4456">
            <v>76629.03</v>
          </cell>
        </row>
        <row r="4457">
          <cell r="A4457" t="str">
            <v>2.1.1.4.1.04.</v>
          </cell>
          <cell r="B4457" t="str">
            <v>Outros Depositos</v>
          </cell>
          <cell r="C4457">
            <v>5386.6</v>
          </cell>
          <cell r="D4457">
            <v>0</v>
          </cell>
          <cell r="E4457">
            <v>0</v>
          </cell>
          <cell r="F4457">
            <v>5386.6</v>
          </cell>
        </row>
        <row r="4458">
          <cell r="A4458" t="str">
            <v>2.1.1.4.2.</v>
          </cell>
          <cell r="B4458" t="str">
            <v>Depositos Judiciais</v>
          </cell>
          <cell r="C4458">
            <v>0</v>
          </cell>
          <cell r="D4458">
            <v>0</v>
          </cell>
          <cell r="E4458">
            <v>0</v>
          </cell>
          <cell r="F4458">
            <v>0</v>
          </cell>
        </row>
        <row r="4459">
          <cell r="A4459" t="str">
            <v>2.1.1.4.3.</v>
          </cell>
          <cell r="B4459" t="str">
            <v>Depositos para Recursos</v>
          </cell>
          <cell r="C4459">
            <v>0</v>
          </cell>
          <cell r="D4459">
            <v>0</v>
          </cell>
          <cell r="E4459">
            <v>0</v>
          </cell>
          <cell r="F4459">
            <v>0</v>
          </cell>
        </row>
        <row r="4460">
          <cell r="A4460" t="str">
            <v>2.1.1.4.4.</v>
          </cell>
          <cell r="B4460" t="str">
            <v>Depositos Especiais</v>
          </cell>
          <cell r="C4460">
            <v>0</v>
          </cell>
          <cell r="D4460">
            <v>0</v>
          </cell>
          <cell r="E4460">
            <v>0</v>
          </cell>
          <cell r="F4460">
            <v>0</v>
          </cell>
        </row>
        <row r="4461">
          <cell r="A4461" t="str">
            <v>2.1.1.4.9.</v>
          </cell>
          <cell r="B4461" t="str">
            <v>Depositos para Quem de Direito</v>
          </cell>
          <cell r="C4461">
            <v>0</v>
          </cell>
          <cell r="D4461">
            <v>0</v>
          </cell>
          <cell r="E4461">
            <v>0</v>
          </cell>
          <cell r="F4461">
            <v>0</v>
          </cell>
        </row>
        <row r="4462">
          <cell r="A4462" t="str">
            <v>2.1.1.4.9.01.</v>
          </cell>
          <cell r="B4462" t="str">
            <v>Depositos de Terceiros</v>
          </cell>
          <cell r="C4462">
            <v>0</v>
          </cell>
          <cell r="D4462">
            <v>0</v>
          </cell>
          <cell r="E4462">
            <v>0</v>
          </cell>
          <cell r="F4462">
            <v>0</v>
          </cell>
        </row>
        <row r="4463">
          <cell r="A4463" t="str">
            <v>2.1.1.4.9.02.</v>
          </cell>
          <cell r="B4463" t="str">
            <v>Depositos de Rendimentos do PIS/PASEP</v>
          </cell>
          <cell r="C4463">
            <v>0</v>
          </cell>
          <cell r="D4463">
            <v>0</v>
          </cell>
          <cell r="E4463">
            <v>0</v>
          </cell>
          <cell r="F4463">
            <v>0</v>
          </cell>
        </row>
        <row r="4464">
          <cell r="A4464" t="str">
            <v>2.1.1.4.9.99.</v>
          </cell>
          <cell r="B4464" t="str">
            <v>Outros Depositos</v>
          </cell>
          <cell r="C4464">
            <v>0</v>
          </cell>
          <cell r="D4464">
            <v>0</v>
          </cell>
          <cell r="E4464">
            <v>0</v>
          </cell>
          <cell r="F4464">
            <v>0</v>
          </cell>
        </row>
        <row r="4465">
          <cell r="A4465" t="str">
            <v>2.1.2.</v>
          </cell>
          <cell r="B4465" t="str">
            <v>Obrigacoes em Circulacao</v>
          </cell>
          <cell r="C4465">
            <v>1306941.47</v>
          </cell>
          <cell r="D4465">
            <v>91889221.930000007</v>
          </cell>
          <cell r="E4465">
            <v>149748001.08000001</v>
          </cell>
          <cell r="F4465">
            <v>59165720.619999997</v>
          </cell>
        </row>
        <row r="4466">
          <cell r="A4466" t="str">
            <v>2.1.2.1.</v>
          </cell>
          <cell r="B4466" t="str">
            <v>Obrigacoes a Pagar</v>
          </cell>
          <cell r="C4466">
            <v>1306941.47</v>
          </cell>
          <cell r="D4466">
            <v>91889221.930000007</v>
          </cell>
          <cell r="E4466">
            <v>149748001.08000001</v>
          </cell>
          <cell r="F4466">
            <v>59165720.619999997</v>
          </cell>
        </row>
        <row r="4467">
          <cell r="A4467" t="str">
            <v>2.1.2.1.1.</v>
          </cell>
          <cell r="B4467" t="str">
            <v>Fornecedores</v>
          </cell>
          <cell r="C4467">
            <v>0</v>
          </cell>
          <cell r="D4467">
            <v>0</v>
          </cell>
          <cell r="E4467">
            <v>0</v>
          </cell>
          <cell r="F4467">
            <v>0</v>
          </cell>
        </row>
        <row r="4468">
          <cell r="A4468" t="str">
            <v>2.1.2.1.1.01.</v>
          </cell>
          <cell r="B4468" t="str">
            <v>Do Exercicio</v>
          </cell>
          <cell r="C4468">
            <v>0</v>
          </cell>
          <cell r="D4468">
            <v>0</v>
          </cell>
          <cell r="E4468">
            <v>0</v>
          </cell>
          <cell r="F4468">
            <v>0</v>
          </cell>
        </row>
        <row r="4469">
          <cell r="A4469" t="str">
            <v>2.1.2.1.1.02.</v>
          </cell>
          <cell r="B4469" t="str">
            <v>Do Exercicio Anterior</v>
          </cell>
          <cell r="C4469">
            <v>0</v>
          </cell>
          <cell r="D4469">
            <v>0</v>
          </cell>
          <cell r="E4469">
            <v>0</v>
          </cell>
          <cell r="F4469">
            <v>0</v>
          </cell>
        </row>
        <row r="4470">
          <cell r="A4470" t="str">
            <v>2.1.2.1.2.</v>
          </cell>
          <cell r="B4470" t="str">
            <v>Pessoal a Pagar</v>
          </cell>
          <cell r="C4470">
            <v>1306941.47</v>
          </cell>
          <cell r="D4470">
            <v>91889221.930000007</v>
          </cell>
          <cell r="E4470">
            <v>149748001.08000001</v>
          </cell>
          <cell r="F4470">
            <v>59165720.619999997</v>
          </cell>
        </row>
        <row r="4471">
          <cell r="A4471" t="str">
            <v>2.1.2.1.2.01.</v>
          </cell>
          <cell r="B4471" t="str">
            <v>Pessoal a Pagar do Exercicio</v>
          </cell>
          <cell r="C4471">
            <v>0</v>
          </cell>
          <cell r="D4471">
            <v>91547630.719999999</v>
          </cell>
          <cell r="E4471">
            <v>149746047.66</v>
          </cell>
          <cell r="F4471">
            <v>58198416.939999998</v>
          </cell>
        </row>
        <row r="4472">
          <cell r="A4472" t="str">
            <v>2.1.2.1.2.01.01.</v>
          </cell>
          <cell r="B4472" t="str">
            <v>Aposentadorias a Pagar</v>
          </cell>
          <cell r="C4472">
            <v>0</v>
          </cell>
          <cell r="D4472">
            <v>64402072.170000002</v>
          </cell>
          <cell r="E4472">
            <v>122600003.66</v>
          </cell>
          <cell r="F4472">
            <v>58197931.490000002</v>
          </cell>
        </row>
        <row r="4473">
          <cell r="A4473" t="str">
            <v>2.1.2.1.2.01.02.</v>
          </cell>
          <cell r="B4473" t="str">
            <v>Pensoes a Pagar</v>
          </cell>
          <cell r="C4473">
            <v>0</v>
          </cell>
          <cell r="D4473">
            <v>27144609.079999998</v>
          </cell>
          <cell r="E4473">
            <v>27145094.530000001</v>
          </cell>
          <cell r="F4473">
            <v>485.45</v>
          </cell>
        </row>
        <row r="4474">
          <cell r="A4474" t="str">
            <v>2.1.2.1.2.02.</v>
          </cell>
          <cell r="B4474" t="str">
            <v>Pessoal a Pagar de Exercicios Anterior</v>
          </cell>
          <cell r="C4474">
            <v>344573.87</v>
          </cell>
          <cell r="D4474">
            <v>341591.21</v>
          </cell>
          <cell r="E4474">
            <v>1953.42</v>
          </cell>
          <cell r="F4474">
            <v>4936.08</v>
          </cell>
        </row>
        <row r="4475">
          <cell r="A4475" t="str">
            <v>2.1.2.1.2.02.01.</v>
          </cell>
          <cell r="B4475" t="str">
            <v>Restos a Pagar - Aposentadorias</v>
          </cell>
          <cell r="C4475">
            <v>64877.9</v>
          </cell>
          <cell r="D4475">
            <v>63233.69</v>
          </cell>
          <cell r="E4475">
            <v>1953.42</v>
          </cell>
          <cell r="F4475">
            <v>3597.63</v>
          </cell>
        </row>
        <row r="4476">
          <cell r="A4476" t="str">
            <v>2.1.2.1.2.02.02.</v>
          </cell>
          <cell r="B4476" t="str">
            <v>Restos a Pagar - Pensoes 2002</v>
          </cell>
          <cell r="C4476">
            <v>1338.45</v>
          </cell>
          <cell r="D4476">
            <v>0</v>
          </cell>
          <cell r="E4476">
            <v>0</v>
          </cell>
          <cell r="F4476">
            <v>1338.45</v>
          </cell>
        </row>
        <row r="4477">
          <cell r="A4477" t="str">
            <v>2.1.2.1.2.02.03.</v>
          </cell>
          <cell r="B4477" t="str">
            <v>Restos a Pagar - Pensoes 2003</v>
          </cell>
          <cell r="C4477">
            <v>278357.52</v>
          </cell>
          <cell r="D4477">
            <v>278357.52</v>
          </cell>
          <cell r="E4477">
            <v>0</v>
          </cell>
          <cell r="F4477">
            <v>0</v>
          </cell>
        </row>
        <row r="4478">
          <cell r="A4478" t="str">
            <v>2.1.2.1.2.03.</v>
          </cell>
          <cell r="B4478" t="str">
            <v>Precatorios de Pessoal</v>
          </cell>
          <cell r="C4478">
            <v>962367.6</v>
          </cell>
          <cell r="D4478">
            <v>0</v>
          </cell>
          <cell r="E4478">
            <v>0</v>
          </cell>
          <cell r="F4478">
            <v>962367.6</v>
          </cell>
        </row>
        <row r="4479">
          <cell r="A4479" t="str">
            <v>2.1.2.1.2.03.01.</v>
          </cell>
          <cell r="B4479" t="str">
            <v>Precatorios de Pessoal - Do Exercici</v>
          </cell>
          <cell r="C4479">
            <v>0</v>
          </cell>
          <cell r="D4479">
            <v>0</v>
          </cell>
          <cell r="E4479">
            <v>0</v>
          </cell>
          <cell r="F4479">
            <v>0</v>
          </cell>
        </row>
        <row r="4480">
          <cell r="A4480" t="str">
            <v>2.1.2.1.2.03.02.</v>
          </cell>
          <cell r="B4480" t="str">
            <v>Precatorios de Pessoal - Exerc. Ante</v>
          </cell>
          <cell r="C4480">
            <v>962367.6</v>
          </cell>
          <cell r="D4480">
            <v>0</v>
          </cell>
          <cell r="E4480">
            <v>0</v>
          </cell>
          <cell r="F4480">
            <v>962367.6</v>
          </cell>
        </row>
        <row r="4481">
          <cell r="A4481" t="str">
            <v>2.1.2.1.3.</v>
          </cell>
          <cell r="B4481" t="str">
            <v>Encargos Sociais a Recolher</v>
          </cell>
          <cell r="C4481">
            <v>0</v>
          </cell>
          <cell r="D4481">
            <v>0</v>
          </cell>
          <cell r="E4481">
            <v>0</v>
          </cell>
          <cell r="F4481">
            <v>0</v>
          </cell>
        </row>
        <row r="4482">
          <cell r="A4482" t="str">
            <v>2.1.2.1.3.01.</v>
          </cell>
          <cell r="B4482" t="str">
            <v>INSS</v>
          </cell>
          <cell r="C4482">
            <v>0</v>
          </cell>
          <cell r="D4482">
            <v>0</v>
          </cell>
          <cell r="E4482">
            <v>0</v>
          </cell>
          <cell r="F4482">
            <v>0</v>
          </cell>
        </row>
        <row r="4483">
          <cell r="A4483" t="str">
            <v>2.1.2.1.3.02.</v>
          </cell>
          <cell r="B4483" t="str">
            <v>INSS - Contrib. s/ Servicos de Terceir</v>
          </cell>
          <cell r="C4483">
            <v>0</v>
          </cell>
          <cell r="D4483">
            <v>0</v>
          </cell>
          <cell r="E4483">
            <v>0</v>
          </cell>
          <cell r="F4483">
            <v>0</v>
          </cell>
        </row>
        <row r="4484">
          <cell r="A4484" t="str">
            <v>2.1.2.1.3.03.</v>
          </cell>
          <cell r="B4484" t="str">
            <v>FGTS</v>
          </cell>
          <cell r="C4484">
            <v>0</v>
          </cell>
          <cell r="D4484">
            <v>0</v>
          </cell>
          <cell r="E4484">
            <v>0</v>
          </cell>
          <cell r="F4484">
            <v>0</v>
          </cell>
        </row>
        <row r="4485">
          <cell r="A4485" t="str">
            <v>2.1.2.1.3.04.</v>
          </cell>
          <cell r="B4485" t="str">
            <v>PIS/PASEP</v>
          </cell>
          <cell r="C4485">
            <v>0</v>
          </cell>
          <cell r="D4485">
            <v>0</v>
          </cell>
          <cell r="E4485">
            <v>0</v>
          </cell>
          <cell r="F4485">
            <v>0</v>
          </cell>
        </row>
        <row r="4486">
          <cell r="A4486" t="str">
            <v>2.1.2.1.3.08.</v>
          </cell>
          <cell r="B4486" t="str">
            <v>Contrib. ao Regime Proprio de Previden</v>
          </cell>
          <cell r="C4486">
            <v>0</v>
          </cell>
          <cell r="D4486">
            <v>0</v>
          </cell>
          <cell r="E4486">
            <v>0</v>
          </cell>
          <cell r="F4486">
            <v>0</v>
          </cell>
        </row>
        <row r="4487">
          <cell r="A4487" t="str">
            <v>2.1.2.1.3.99.</v>
          </cell>
          <cell r="B4487" t="str">
            <v>Outros Encargos</v>
          </cell>
          <cell r="C4487">
            <v>0</v>
          </cell>
          <cell r="D4487">
            <v>0</v>
          </cell>
          <cell r="E4487">
            <v>0</v>
          </cell>
          <cell r="F4487">
            <v>0</v>
          </cell>
        </row>
        <row r="4488">
          <cell r="A4488" t="str">
            <v>2.1.2.1.4.</v>
          </cell>
          <cell r="B4488" t="str">
            <v>Provisoes</v>
          </cell>
          <cell r="C4488">
            <v>0</v>
          </cell>
          <cell r="D4488">
            <v>0</v>
          </cell>
          <cell r="E4488">
            <v>0</v>
          </cell>
          <cell r="F4488">
            <v>0</v>
          </cell>
        </row>
        <row r="4489">
          <cell r="A4489" t="str">
            <v>2.1.2.1.4.01.</v>
          </cell>
          <cell r="B4489" t="str">
            <v>Provisao para 13 Salario</v>
          </cell>
          <cell r="C4489">
            <v>0</v>
          </cell>
          <cell r="D4489">
            <v>0</v>
          </cell>
          <cell r="E4489">
            <v>0</v>
          </cell>
          <cell r="F4489">
            <v>0</v>
          </cell>
        </row>
        <row r="4490">
          <cell r="A4490" t="str">
            <v>2.1.2.1.4.02.</v>
          </cell>
          <cell r="B4490" t="str">
            <v>Provisao para Ferias</v>
          </cell>
          <cell r="C4490">
            <v>0</v>
          </cell>
          <cell r="D4490">
            <v>0</v>
          </cell>
          <cell r="E4490">
            <v>0</v>
          </cell>
          <cell r="F4490">
            <v>0</v>
          </cell>
        </row>
        <row r="4491">
          <cell r="A4491" t="str">
            <v>2.1.2.1.4.90.</v>
          </cell>
          <cell r="B4491" t="str">
            <v>Encargos Sociais sobre Provisoes</v>
          </cell>
          <cell r="C4491">
            <v>0</v>
          </cell>
          <cell r="D4491">
            <v>0</v>
          </cell>
          <cell r="E4491">
            <v>0</v>
          </cell>
          <cell r="F4491">
            <v>0</v>
          </cell>
        </row>
        <row r="4492">
          <cell r="A4492" t="str">
            <v>2.1.2.1.4.90.01.</v>
          </cell>
          <cell r="B4492" t="str">
            <v>INSS</v>
          </cell>
          <cell r="C4492">
            <v>0</v>
          </cell>
          <cell r="D4492">
            <v>0</v>
          </cell>
          <cell r="E4492">
            <v>0</v>
          </cell>
          <cell r="F4492">
            <v>0</v>
          </cell>
        </row>
        <row r="4493">
          <cell r="A4493" t="str">
            <v>2.1.2.1.4.90.02.</v>
          </cell>
          <cell r="B4493" t="str">
            <v>FGTS</v>
          </cell>
          <cell r="C4493">
            <v>0</v>
          </cell>
          <cell r="D4493">
            <v>0</v>
          </cell>
          <cell r="E4493">
            <v>0</v>
          </cell>
          <cell r="F4493">
            <v>0</v>
          </cell>
        </row>
        <row r="4494">
          <cell r="A4494" t="str">
            <v>2.1.2.1.5.</v>
          </cell>
          <cell r="B4494" t="str">
            <v>Obrigacoes Tributarias</v>
          </cell>
          <cell r="C4494">
            <v>0</v>
          </cell>
          <cell r="D4494">
            <v>0</v>
          </cell>
          <cell r="E4494">
            <v>0</v>
          </cell>
          <cell r="F4494">
            <v>0</v>
          </cell>
        </row>
        <row r="4495">
          <cell r="A4495" t="str">
            <v>2.1.2.1.5.03.</v>
          </cell>
          <cell r="B4495" t="str">
            <v>IRPJ a Recolher</v>
          </cell>
          <cell r="C4495">
            <v>0</v>
          </cell>
          <cell r="D4495">
            <v>0</v>
          </cell>
          <cell r="E4495">
            <v>0</v>
          </cell>
          <cell r="F4495">
            <v>0</v>
          </cell>
        </row>
        <row r="4496">
          <cell r="A4496" t="str">
            <v>2.1.2.1.5.04.</v>
          </cell>
          <cell r="B4496" t="str">
            <v>ISS a Recolher</v>
          </cell>
          <cell r="C4496">
            <v>0</v>
          </cell>
          <cell r="D4496">
            <v>0</v>
          </cell>
          <cell r="E4496">
            <v>0</v>
          </cell>
          <cell r="F4496">
            <v>0</v>
          </cell>
        </row>
        <row r="4497">
          <cell r="A4497" t="str">
            <v>2.1.2.1.5.09.</v>
          </cell>
          <cell r="B4497" t="str">
            <v>PIS/PASEP a Recolher</v>
          </cell>
          <cell r="C4497">
            <v>0</v>
          </cell>
          <cell r="D4497">
            <v>0</v>
          </cell>
          <cell r="E4497">
            <v>0</v>
          </cell>
          <cell r="F4497">
            <v>0</v>
          </cell>
        </row>
        <row r="4498">
          <cell r="A4498" t="str">
            <v>2.1.2.1.5.10.</v>
          </cell>
          <cell r="B4498" t="str">
            <v>IPTU/TLP a Recolher</v>
          </cell>
          <cell r="C4498">
            <v>0</v>
          </cell>
          <cell r="D4498">
            <v>0</v>
          </cell>
          <cell r="E4498">
            <v>0</v>
          </cell>
          <cell r="F4498">
            <v>0</v>
          </cell>
        </row>
        <row r="4499">
          <cell r="A4499" t="str">
            <v>2.1.2.1.5.14.</v>
          </cell>
          <cell r="B4499" t="str">
            <v>IPVA a Recolher</v>
          </cell>
          <cell r="C4499">
            <v>0</v>
          </cell>
          <cell r="D4499">
            <v>0</v>
          </cell>
          <cell r="E4499">
            <v>0</v>
          </cell>
          <cell r="F4499">
            <v>0</v>
          </cell>
        </row>
        <row r="4500">
          <cell r="A4500" t="str">
            <v>2.1.2.1.5.99.</v>
          </cell>
          <cell r="B4500" t="str">
            <v>Outros Tributos</v>
          </cell>
          <cell r="C4500">
            <v>0</v>
          </cell>
          <cell r="D4500">
            <v>0</v>
          </cell>
          <cell r="E4500">
            <v>0</v>
          </cell>
          <cell r="F4500">
            <v>0</v>
          </cell>
        </row>
        <row r="4501">
          <cell r="A4501" t="str">
            <v>2.1.2.1.9.</v>
          </cell>
          <cell r="B4501" t="str">
            <v>Debitos Diversos a Pagar</v>
          </cell>
          <cell r="C4501">
            <v>0</v>
          </cell>
          <cell r="D4501">
            <v>0</v>
          </cell>
          <cell r="E4501">
            <v>0</v>
          </cell>
          <cell r="F4501">
            <v>0</v>
          </cell>
        </row>
        <row r="4502">
          <cell r="A4502" t="str">
            <v>2.1.2.1.9.99.</v>
          </cell>
          <cell r="B4502" t="str">
            <v>Outras Obrigacoes a Pagar</v>
          </cell>
          <cell r="C4502">
            <v>0</v>
          </cell>
          <cell r="D4502">
            <v>0</v>
          </cell>
          <cell r="E4502">
            <v>0</v>
          </cell>
          <cell r="F4502">
            <v>0</v>
          </cell>
        </row>
        <row r="4503">
          <cell r="A4503" t="str">
            <v>2.1.2.2.</v>
          </cell>
          <cell r="B4503" t="str">
            <v>Credores - Entidades e Agentes</v>
          </cell>
          <cell r="C4503">
            <v>0</v>
          </cell>
          <cell r="D4503">
            <v>0</v>
          </cell>
          <cell r="E4503">
            <v>0</v>
          </cell>
          <cell r="F4503">
            <v>0</v>
          </cell>
        </row>
        <row r="4504">
          <cell r="A4504" t="str">
            <v>2.1.2.2.7.</v>
          </cell>
          <cell r="B4504" t="str">
            <v>Intermediarios de Investimentos</v>
          </cell>
          <cell r="C4504">
            <v>0</v>
          </cell>
          <cell r="D4504">
            <v>0</v>
          </cell>
          <cell r="E4504">
            <v>0</v>
          </cell>
          <cell r="F4504">
            <v>0</v>
          </cell>
        </row>
        <row r="4505">
          <cell r="A4505" t="str">
            <v>2.1.2.2.7.01.</v>
          </cell>
          <cell r="B4505" t="str">
            <v>Valores de Investimentos a Pagar</v>
          </cell>
          <cell r="C4505">
            <v>0</v>
          </cell>
          <cell r="D4505">
            <v>0</v>
          </cell>
          <cell r="E4505">
            <v>0</v>
          </cell>
          <cell r="F4505">
            <v>0</v>
          </cell>
        </row>
        <row r="4506">
          <cell r="A4506" t="str">
            <v>2.2.</v>
          </cell>
          <cell r="B4506" t="str">
            <v>PASSIVO EXIGIVEL A LONGO PRAZO</v>
          </cell>
          <cell r="C4506">
            <v>0</v>
          </cell>
          <cell r="D4506">
            <v>0</v>
          </cell>
          <cell r="E4506">
            <v>962367.6</v>
          </cell>
          <cell r="F4506">
            <v>962367.6</v>
          </cell>
        </row>
        <row r="4507">
          <cell r="A4507" t="str">
            <v>2.2.1.</v>
          </cell>
          <cell r="B4507" t="str">
            <v>Depositos Exigiveis a Longo Prazo</v>
          </cell>
          <cell r="C4507">
            <v>0</v>
          </cell>
          <cell r="D4507">
            <v>0</v>
          </cell>
          <cell r="E4507">
            <v>962367.6</v>
          </cell>
          <cell r="F4507">
            <v>962367.6</v>
          </cell>
        </row>
        <row r="4508">
          <cell r="A4508" t="str">
            <v>2.2.1.2.</v>
          </cell>
          <cell r="B4508" t="str">
            <v>Recursos Vinculados</v>
          </cell>
          <cell r="C4508">
            <v>0</v>
          </cell>
          <cell r="D4508">
            <v>0</v>
          </cell>
          <cell r="E4508">
            <v>0</v>
          </cell>
          <cell r="F4508">
            <v>0</v>
          </cell>
        </row>
        <row r="4509">
          <cell r="A4509" t="str">
            <v>2.2.1.2.1.</v>
          </cell>
          <cell r="B4509" t="str">
            <v>Depositos e Caucoes</v>
          </cell>
          <cell r="C4509">
            <v>0</v>
          </cell>
          <cell r="D4509">
            <v>0</v>
          </cell>
          <cell r="E4509">
            <v>0</v>
          </cell>
          <cell r="F4509">
            <v>0</v>
          </cell>
        </row>
        <row r="4510">
          <cell r="A4510" t="str">
            <v>2.2.1.2.2.</v>
          </cell>
          <cell r="B4510" t="str">
            <v>Depositos Judiciais</v>
          </cell>
          <cell r="C4510">
            <v>0</v>
          </cell>
          <cell r="D4510">
            <v>0</v>
          </cell>
          <cell r="E4510">
            <v>0</v>
          </cell>
          <cell r="F4510">
            <v>0</v>
          </cell>
        </row>
        <row r="4511">
          <cell r="A4511" t="str">
            <v>2.2.1.2.9.</v>
          </cell>
          <cell r="B4511" t="str">
            <v>Outros Depositos</v>
          </cell>
          <cell r="C4511">
            <v>0</v>
          </cell>
          <cell r="D4511">
            <v>0</v>
          </cell>
          <cell r="E4511">
            <v>0</v>
          </cell>
          <cell r="F4511">
            <v>0</v>
          </cell>
        </row>
        <row r="4512">
          <cell r="A4512" t="str">
            <v>2.2.2.</v>
          </cell>
          <cell r="B4512" t="str">
            <v>Obrigacoes Exigiveis a Longo Prazo</v>
          </cell>
          <cell r="C4512">
            <v>0</v>
          </cell>
          <cell r="D4512">
            <v>0</v>
          </cell>
          <cell r="E4512">
            <v>0</v>
          </cell>
          <cell r="F4512">
            <v>0</v>
          </cell>
        </row>
        <row r="4513">
          <cell r="A4513" t="str">
            <v>2.2.2.3.</v>
          </cell>
          <cell r="B4513" t="str">
            <v>Obrigacoes Legais e Tributarias</v>
          </cell>
          <cell r="C4513">
            <v>0</v>
          </cell>
          <cell r="D4513">
            <v>0</v>
          </cell>
          <cell r="E4513">
            <v>0</v>
          </cell>
          <cell r="F4513">
            <v>0</v>
          </cell>
        </row>
        <row r="4514">
          <cell r="A4514" t="str">
            <v>2.2.2.3.2.</v>
          </cell>
          <cell r="B4514" t="str">
            <v>Provisao para Contingencias</v>
          </cell>
          <cell r="C4514">
            <v>0</v>
          </cell>
          <cell r="D4514">
            <v>0</v>
          </cell>
          <cell r="E4514">
            <v>0</v>
          </cell>
          <cell r="F4514">
            <v>0</v>
          </cell>
        </row>
        <row r="4515">
          <cell r="A4515" t="str">
            <v>2.2.2.4.</v>
          </cell>
          <cell r="B4515" t="str">
            <v>Obrigacoes a Pagar</v>
          </cell>
          <cell r="C4515">
            <v>0</v>
          </cell>
          <cell r="D4515">
            <v>0</v>
          </cell>
          <cell r="E4515">
            <v>0</v>
          </cell>
          <cell r="F4515">
            <v>0</v>
          </cell>
        </row>
        <row r="4516">
          <cell r="A4516" t="str">
            <v>2.2.2.4.1.</v>
          </cell>
          <cell r="B4516" t="str">
            <v>Fornecedores de Exercicios Anteriores</v>
          </cell>
          <cell r="C4516">
            <v>0</v>
          </cell>
          <cell r="D4516">
            <v>0</v>
          </cell>
          <cell r="E4516">
            <v>0</v>
          </cell>
          <cell r="F4516">
            <v>0</v>
          </cell>
        </row>
        <row r="4517">
          <cell r="A4517" t="str">
            <v>2.2.2.4.2.</v>
          </cell>
          <cell r="B4517" t="str">
            <v>Pessoal a Pagar de Exercicios Anteriore</v>
          </cell>
          <cell r="C4517">
            <v>0</v>
          </cell>
          <cell r="D4517">
            <v>0</v>
          </cell>
          <cell r="E4517">
            <v>0</v>
          </cell>
          <cell r="F4517">
            <v>0</v>
          </cell>
        </row>
        <row r="4518">
          <cell r="A4518" t="str">
            <v>2.2.2.4.9.</v>
          </cell>
          <cell r="B4518" t="str">
            <v>Outras Obrigacoes a Pagar</v>
          </cell>
          <cell r="C4518">
            <v>0</v>
          </cell>
          <cell r="D4518">
            <v>0</v>
          </cell>
          <cell r="E4518">
            <v>0</v>
          </cell>
          <cell r="F4518">
            <v>0</v>
          </cell>
        </row>
        <row r="4519">
          <cell r="A4519" t="str">
            <v>2.2.2.5.</v>
          </cell>
          <cell r="B4519" t="str">
            <v>Provisoes Matematicas Previdenciarias</v>
          </cell>
          <cell r="C4519">
            <v>0</v>
          </cell>
          <cell r="D4519">
            <v>0</v>
          </cell>
          <cell r="E4519">
            <v>0</v>
          </cell>
          <cell r="F4519">
            <v>0</v>
          </cell>
        </row>
        <row r="4520">
          <cell r="A4520" t="str">
            <v>2.2.2.5.1.</v>
          </cell>
          <cell r="B4520" t="str">
            <v>Provisoes para Beneficios Concedidos</v>
          </cell>
          <cell r="C4520">
            <v>0</v>
          </cell>
          <cell r="D4520">
            <v>0</v>
          </cell>
          <cell r="E4520">
            <v>0</v>
          </cell>
          <cell r="F4520">
            <v>0</v>
          </cell>
        </row>
        <row r="4521">
          <cell r="A4521" t="str">
            <v>2.2.2.5.1.01.</v>
          </cell>
          <cell r="B4521" t="str">
            <v>Aposent./Pensoes/Outros Benef. do Plan</v>
          </cell>
          <cell r="C4521">
            <v>0</v>
          </cell>
          <cell r="D4521">
            <v>0</v>
          </cell>
          <cell r="E4521">
            <v>0</v>
          </cell>
          <cell r="F4521">
            <v>0</v>
          </cell>
        </row>
        <row r="4522">
          <cell r="A4522" t="str">
            <v>2.2.2.5.1.02.</v>
          </cell>
          <cell r="B4522" t="str">
            <v>Contribuicoes do Ente (-)</v>
          </cell>
          <cell r="C4522">
            <v>0</v>
          </cell>
          <cell r="D4522">
            <v>0</v>
          </cell>
          <cell r="E4522">
            <v>0</v>
          </cell>
          <cell r="F4522">
            <v>0</v>
          </cell>
        </row>
        <row r="4523">
          <cell r="A4523" t="str">
            <v>2.2.2.5.1.03.</v>
          </cell>
          <cell r="B4523" t="str">
            <v>Contribuicoes dos Servidores (-)</v>
          </cell>
          <cell r="C4523">
            <v>0</v>
          </cell>
          <cell r="D4523">
            <v>0</v>
          </cell>
          <cell r="E4523">
            <v>0</v>
          </cell>
          <cell r="F4523">
            <v>0</v>
          </cell>
        </row>
        <row r="4524">
          <cell r="A4524" t="str">
            <v>2.2.2.5.1.03.01.</v>
          </cell>
          <cell r="B4524" t="str">
            <v>Ativos (-)</v>
          </cell>
          <cell r="C4524">
            <v>0</v>
          </cell>
          <cell r="D4524">
            <v>0</v>
          </cell>
          <cell r="E4524">
            <v>0</v>
          </cell>
          <cell r="F4524">
            <v>0</v>
          </cell>
        </row>
        <row r="4525">
          <cell r="A4525" t="str">
            <v>2.2.2.5.1.03.02.</v>
          </cell>
          <cell r="B4525" t="str">
            <v>Inativos (-)</v>
          </cell>
          <cell r="C4525">
            <v>0</v>
          </cell>
          <cell r="D4525">
            <v>0</v>
          </cell>
          <cell r="E4525">
            <v>0</v>
          </cell>
          <cell r="F4525">
            <v>0</v>
          </cell>
        </row>
        <row r="4526">
          <cell r="A4526" t="str">
            <v>2.2.2.5.1.04.</v>
          </cell>
          <cell r="B4526" t="str">
            <v>Contribuicoes dos Pensionistas (-)</v>
          </cell>
          <cell r="C4526">
            <v>0</v>
          </cell>
          <cell r="D4526">
            <v>0</v>
          </cell>
          <cell r="E4526">
            <v>0</v>
          </cell>
          <cell r="F4526">
            <v>0</v>
          </cell>
        </row>
        <row r="4527">
          <cell r="A4527" t="str">
            <v>2.2.2.5.2.</v>
          </cell>
          <cell r="B4527" t="str">
            <v>Provisoes para Beneficios a Conceder</v>
          </cell>
          <cell r="C4527">
            <v>0</v>
          </cell>
          <cell r="D4527">
            <v>0</v>
          </cell>
          <cell r="E4527">
            <v>0</v>
          </cell>
          <cell r="F4527">
            <v>0</v>
          </cell>
        </row>
        <row r="4528">
          <cell r="A4528" t="str">
            <v>2.2.2.5.2.01.</v>
          </cell>
          <cell r="B4528" t="str">
            <v>Aposent/Pensao/Out. Benef. Geracao Atu</v>
          </cell>
          <cell r="C4528">
            <v>0</v>
          </cell>
          <cell r="D4528">
            <v>0</v>
          </cell>
          <cell r="E4528">
            <v>0</v>
          </cell>
          <cell r="F4528">
            <v>0</v>
          </cell>
        </row>
        <row r="4529">
          <cell r="A4529" t="str">
            <v>2.2.2.5.2.02.</v>
          </cell>
          <cell r="B4529" t="str">
            <v>Contrib. do Ente para Geracao Atual (-</v>
          </cell>
          <cell r="C4529">
            <v>0</v>
          </cell>
          <cell r="D4529">
            <v>0</v>
          </cell>
          <cell r="E4529">
            <v>0</v>
          </cell>
          <cell r="F4529">
            <v>0</v>
          </cell>
        </row>
        <row r="4530">
          <cell r="A4530" t="str">
            <v>2.2.2.5.2.03.</v>
          </cell>
          <cell r="B4530" t="str">
            <v>Contrib. Servidores p/ Geracao Atual(-</v>
          </cell>
          <cell r="C4530">
            <v>0</v>
          </cell>
          <cell r="D4530">
            <v>0</v>
          </cell>
          <cell r="E4530">
            <v>0</v>
          </cell>
          <cell r="F4530">
            <v>0</v>
          </cell>
        </row>
        <row r="4531">
          <cell r="A4531" t="str">
            <v>2.2.2.5.2.03.01.</v>
          </cell>
          <cell r="B4531" t="str">
            <v>Ativos (-)</v>
          </cell>
          <cell r="C4531">
            <v>0</v>
          </cell>
          <cell r="D4531">
            <v>0</v>
          </cell>
          <cell r="E4531">
            <v>0</v>
          </cell>
          <cell r="F4531">
            <v>0</v>
          </cell>
        </row>
        <row r="4532">
          <cell r="A4532" t="str">
            <v>2.2.2.5.2.03.02.</v>
          </cell>
          <cell r="B4532" t="str">
            <v>Inativos (-)</v>
          </cell>
          <cell r="C4532">
            <v>0</v>
          </cell>
          <cell r="D4532">
            <v>0</v>
          </cell>
          <cell r="E4532">
            <v>0</v>
          </cell>
          <cell r="F4532">
            <v>0</v>
          </cell>
        </row>
        <row r="4533">
          <cell r="A4533" t="str">
            <v>2.2.2.5.2.04.</v>
          </cell>
          <cell r="B4533" t="str">
            <v>Contrib. Pensionistas p/ Ger. Atual (-</v>
          </cell>
          <cell r="C4533">
            <v>0</v>
          </cell>
          <cell r="D4533">
            <v>0</v>
          </cell>
          <cell r="E4533">
            <v>0</v>
          </cell>
          <cell r="F4533">
            <v>0</v>
          </cell>
        </row>
        <row r="4534">
          <cell r="A4534" t="str">
            <v>2.2.2.5.2.05.</v>
          </cell>
          <cell r="B4534" t="str">
            <v>Aposent/Pensoes/Out Benef. p/ Ger, Fut</v>
          </cell>
          <cell r="C4534">
            <v>0</v>
          </cell>
          <cell r="D4534">
            <v>0</v>
          </cell>
          <cell r="E4534">
            <v>0</v>
          </cell>
          <cell r="F4534">
            <v>0</v>
          </cell>
        </row>
        <row r="4535">
          <cell r="A4535" t="str">
            <v>2.2.2.5.2.06.</v>
          </cell>
          <cell r="B4535" t="str">
            <v>Contrib. do Ente p/ a Geracao Futura(-</v>
          </cell>
          <cell r="C4535">
            <v>0</v>
          </cell>
          <cell r="D4535">
            <v>0</v>
          </cell>
          <cell r="E4535">
            <v>0</v>
          </cell>
          <cell r="F4535">
            <v>0</v>
          </cell>
        </row>
        <row r="4536">
          <cell r="A4536" t="str">
            <v>2.2.2.5.2.07.</v>
          </cell>
          <cell r="B4536" t="str">
            <v>Contrib. Servidores p/ Ger. Futura (-)</v>
          </cell>
          <cell r="C4536">
            <v>0</v>
          </cell>
          <cell r="D4536">
            <v>0</v>
          </cell>
          <cell r="E4536">
            <v>0</v>
          </cell>
          <cell r="F4536">
            <v>0</v>
          </cell>
        </row>
        <row r="4537">
          <cell r="A4537" t="str">
            <v>2.2.2.5.2.07.01.</v>
          </cell>
          <cell r="B4537" t="str">
            <v>Ativos (-)</v>
          </cell>
          <cell r="C4537">
            <v>0</v>
          </cell>
          <cell r="D4537">
            <v>0</v>
          </cell>
          <cell r="E4537">
            <v>0</v>
          </cell>
          <cell r="F4537">
            <v>0</v>
          </cell>
        </row>
        <row r="4538">
          <cell r="A4538" t="str">
            <v>2.2.2.5.2.07.02.</v>
          </cell>
          <cell r="B4538" t="str">
            <v>Inativos (-)</v>
          </cell>
          <cell r="C4538">
            <v>0</v>
          </cell>
          <cell r="D4538">
            <v>0</v>
          </cell>
          <cell r="E4538">
            <v>0</v>
          </cell>
          <cell r="F4538">
            <v>0</v>
          </cell>
        </row>
        <row r="4539">
          <cell r="A4539" t="str">
            <v>2.2.2.5.2.08.</v>
          </cell>
          <cell r="B4539" t="str">
            <v>Contrib. Pensionistas p/ Ger. Futura(-</v>
          </cell>
          <cell r="C4539">
            <v>0</v>
          </cell>
          <cell r="D4539">
            <v>0</v>
          </cell>
          <cell r="E4539">
            <v>0</v>
          </cell>
          <cell r="F4539">
            <v>0</v>
          </cell>
        </row>
        <row r="4540">
          <cell r="A4540" t="str">
            <v>2.2.2.5.3.</v>
          </cell>
          <cell r="B4540" t="str">
            <v>Reservas a Amortizar (-)</v>
          </cell>
          <cell r="C4540">
            <v>0</v>
          </cell>
          <cell r="D4540">
            <v>0</v>
          </cell>
          <cell r="E4540">
            <v>0</v>
          </cell>
          <cell r="F4540">
            <v>0</v>
          </cell>
        </row>
        <row r="4541">
          <cell r="A4541" t="str">
            <v>2.2.2.5.3.01.</v>
          </cell>
          <cell r="B4541" t="str">
            <v>Servico Passado (-)</v>
          </cell>
          <cell r="C4541">
            <v>0</v>
          </cell>
          <cell r="D4541">
            <v>0</v>
          </cell>
          <cell r="E4541">
            <v>0</v>
          </cell>
          <cell r="F4541">
            <v>0</v>
          </cell>
        </row>
        <row r="4542">
          <cell r="A4542" t="str">
            <v>2.2.2.5.3.02.</v>
          </cell>
          <cell r="B4542" t="str">
            <v>Deficit Equacionado (-)</v>
          </cell>
          <cell r="C4542">
            <v>0</v>
          </cell>
          <cell r="D4542">
            <v>0</v>
          </cell>
          <cell r="E4542">
            <v>0</v>
          </cell>
          <cell r="F4542">
            <v>0</v>
          </cell>
        </row>
        <row r="4543">
          <cell r="A4543" t="str">
            <v>2.4.</v>
          </cell>
          <cell r="B4543" t="str">
            <v>PATRIMONIO LIQUIDO (SALDO A)</v>
          </cell>
          <cell r="C4543">
            <v>1673699467.6099999</v>
          </cell>
          <cell r="D4543">
            <v>377.73</v>
          </cell>
          <cell r="E4543">
            <v>0</v>
          </cell>
          <cell r="F4543">
            <v>1673699089.8800001</v>
          </cell>
        </row>
        <row r="4544">
          <cell r="A4544" t="str">
            <v>2.4.1.</v>
          </cell>
          <cell r="B4544" t="str">
            <v>Patrimonio</v>
          </cell>
          <cell r="C4544">
            <v>557434955.71000004</v>
          </cell>
          <cell r="D4544">
            <v>0</v>
          </cell>
          <cell r="E4544">
            <v>0</v>
          </cell>
          <cell r="F4544">
            <v>557434955.71000004</v>
          </cell>
        </row>
        <row r="4545">
          <cell r="A4545" t="str">
            <v>2.4.1.1.</v>
          </cell>
          <cell r="B4545" t="str">
            <v>Patrimonio</v>
          </cell>
          <cell r="C4545">
            <v>557434955.71000004</v>
          </cell>
          <cell r="D4545">
            <v>0</v>
          </cell>
          <cell r="E4545">
            <v>0</v>
          </cell>
          <cell r="F4545">
            <v>557434955.71000004</v>
          </cell>
        </row>
        <row r="4546">
          <cell r="A4546" t="str">
            <v>2.4.2.</v>
          </cell>
          <cell r="B4546" t="str">
            <v>Reservas</v>
          </cell>
          <cell r="C4546">
            <v>1116264511.9000001</v>
          </cell>
          <cell r="D4546">
            <v>0</v>
          </cell>
          <cell r="E4546">
            <v>0</v>
          </cell>
          <cell r="F4546">
            <v>1116264511.9000001</v>
          </cell>
        </row>
        <row r="4547">
          <cell r="A4547" t="str">
            <v>2.4.2.2.</v>
          </cell>
          <cell r="B4547" t="str">
            <v>Reservas de Reavaliacao</v>
          </cell>
          <cell r="C4547">
            <v>0</v>
          </cell>
          <cell r="D4547">
            <v>0</v>
          </cell>
          <cell r="E4547">
            <v>0</v>
          </cell>
          <cell r="F4547">
            <v>0</v>
          </cell>
        </row>
        <row r="4548">
          <cell r="A4548" t="str">
            <v>2.4.2.2.1.</v>
          </cell>
          <cell r="B4548" t="str">
            <v>Reavaliacao de Bens Imoveis</v>
          </cell>
          <cell r="C4548">
            <v>0</v>
          </cell>
          <cell r="D4548">
            <v>0</v>
          </cell>
          <cell r="E4548">
            <v>0</v>
          </cell>
          <cell r="F4548">
            <v>0</v>
          </cell>
        </row>
        <row r="4549">
          <cell r="A4549" t="str">
            <v>2.4.2.2.3.</v>
          </cell>
          <cell r="B4549" t="str">
            <v>Reavaliacao de Bens Moveis</v>
          </cell>
          <cell r="C4549">
            <v>0</v>
          </cell>
          <cell r="D4549">
            <v>0</v>
          </cell>
          <cell r="E4549">
            <v>0</v>
          </cell>
          <cell r="F4549">
            <v>0</v>
          </cell>
        </row>
        <row r="4550">
          <cell r="A4550" t="str">
            <v>2.4.2.4.</v>
          </cell>
          <cell r="B4550" t="str">
            <v>Reservas Tecnicas</v>
          </cell>
          <cell r="C4550">
            <v>0</v>
          </cell>
          <cell r="D4550">
            <v>0</v>
          </cell>
          <cell r="E4550">
            <v>0</v>
          </cell>
          <cell r="F4550">
            <v>0</v>
          </cell>
        </row>
        <row r="4551">
          <cell r="A4551" t="str">
            <v>2.4.2.4.1.</v>
          </cell>
          <cell r="B4551" t="str">
            <v>Reservas para Sinistros Imobiliarios</v>
          </cell>
          <cell r="C4551">
            <v>0</v>
          </cell>
          <cell r="D4551">
            <v>0</v>
          </cell>
          <cell r="E4551">
            <v>0</v>
          </cell>
          <cell r="F4551">
            <v>0</v>
          </cell>
        </row>
        <row r="4552">
          <cell r="A4552" t="str">
            <v>2.4.2.4.2.</v>
          </cell>
          <cell r="B4552" t="str">
            <v>Reserva de Garantia</v>
          </cell>
          <cell r="C4552">
            <v>0</v>
          </cell>
          <cell r="D4552">
            <v>0</v>
          </cell>
          <cell r="E4552">
            <v>0</v>
          </cell>
          <cell r="F4552">
            <v>0</v>
          </cell>
        </row>
        <row r="4553">
          <cell r="A4553" t="str">
            <v>2.4.2.4.3.</v>
          </cell>
          <cell r="B4553" t="str">
            <v>Reservas Administrativas</v>
          </cell>
          <cell r="C4553">
            <v>0</v>
          </cell>
          <cell r="D4553">
            <v>0</v>
          </cell>
          <cell r="E4553">
            <v>0</v>
          </cell>
          <cell r="F4553">
            <v>0</v>
          </cell>
        </row>
        <row r="4554">
          <cell r="A4554" t="str">
            <v>2.4.2.7.</v>
          </cell>
          <cell r="B4554" t="str">
            <v>Reservas Atuariais</v>
          </cell>
          <cell r="C4554">
            <v>0</v>
          </cell>
          <cell r="D4554">
            <v>0</v>
          </cell>
          <cell r="E4554">
            <v>0</v>
          </cell>
          <cell r="F4554">
            <v>0</v>
          </cell>
        </row>
        <row r="4555">
          <cell r="A4555" t="str">
            <v>2.4.2.7.1.</v>
          </cell>
          <cell r="B4555" t="str">
            <v>Reservas de Beneficios a Regularizar</v>
          </cell>
          <cell r="C4555">
            <v>0</v>
          </cell>
          <cell r="D4555">
            <v>0</v>
          </cell>
          <cell r="E4555">
            <v>0</v>
          </cell>
          <cell r="F4555">
            <v>0</v>
          </cell>
        </row>
        <row r="4556">
          <cell r="A4556" t="str">
            <v>2.4.2.7.2.</v>
          </cell>
          <cell r="B4556" t="str">
            <v>Reservas de Oscilacoes de Riscos</v>
          </cell>
          <cell r="C4556">
            <v>0</v>
          </cell>
          <cell r="D4556">
            <v>0</v>
          </cell>
          <cell r="E4556">
            <v>0</v>
          </cell>
          <cell r="F4556">
            <v>0</v>
          </cell>
        </row>
        <row r="4557">
          <cell r="A4557" t="str">
            <v>2.4.2.7.3.</v>
          </cell>
          <cell r="B4557" t="str">
            <v>Reservas de Contingencia</v>
          </cell>
          <cell r="C4557">
            <v>0</v>
          </cell>
          <cell r="D4557">
            <v>0</v>
          </cell>
          <cell r="E4557">
            <v>0</v>
          </cell>
          <cell r="F4557">
            <v>0</v>
          </cell>
        </row>
        <row r="4558">
          <cell r="A4558" t="str">
            <v>2.4.2.7.4.</v>
          </cell>
          <cell r="B4558" t="str">
            <v>Reservas para Ajuste do Plano</v>
          </cell>
          <cell r="C4558">
            <v>0</v>
          </cell>
          <cell r="D4558">
            <v>0</v>
          </cell>
          <cell r="E4558">
            <v>0</v>
          </cell>
          <cell r="F4558">
            <v>0</v>
          </cell>
        </row>
        <row r="4559">
          <cell r="A4559" t="str">
            <v>2.4.2.9.</v>
          </cell>
          <cell r="B4559" t="str">
            <v>Outras Reservas</v>
          </cell>
          <cell r="C4559">
            <v>1116264511.9000001</v>
          </cell>
          <cell r="D4559">
            <v>0</v>
          </cell>
          <cell r="E4559">
            <v>0</v>
          </cell>
          <cell r="F4559">
            <v>1116264511.9000001</v>
          </cell>
        </row>
        <row r="4560">
          <cell r="A4560" t="str">
            <v>2.4.2.9.1.</v>
          </cell>
          <cell r="B4560" t="str">
            <v>Reservas de Pensoes em Vigor</v>
          </cell>
          <cell r="C4560">
            <v>833451130.89999998</v>
          </cell>
          <cell r="D4560">
            <v>0</v>
          </cell>
          <cell r="E4560">
            <v>0</v>
          </cell>
          <cell r="F4560">
            <v>833451130.89999998</v>
          </cell>
        </row>
        <row r="4561">
          <cell r="A4561" t="str">
            <v>2.4.2.9.2.</v>
          </cell>
          <cell r="B4561" t="str">
            <v>Reservas de Riscos em Curso</v>
          </cell>
          <cell r="C4561">
            <v>34354025.079999998</v>
          </cell>
          <cell r="D4561">
            <v>0</v>
          </cell>
          <cell r="E4561">
            <v>0</v>
          </cell>
          <cell r="F4561">
            <v>34354025.079999998</v>
          </cell>
        </row>
        <row r="4562">
          <cell r="A4562" t="str">
            <v>2.4.2.9.3.</v>
          </cell>
          <cell r="B4562" t="str">
            <v>Reserva de Aposentadoria</v>
          </cell>
          <cell r="C4562">
            <v>248459355.91999999</v>
          </cell>
          <cell r="D4562">
            <v>0</v>
          </cell>
          <cell r="E4562">
            <v>0</v>
          </cell>
          <cell r="F4562">
            <v>248459355.91999999</v>
          </cell>
        </row>
        <row r="4563">
          <cell r="A4563" t="str">
            <v>2.4.3.</v>
          </cell>
          <cell r="B4563" t="str">
            <v>Deficit ou Superavit Acumulado</v>
          </cell>
          <cell r="C4563">
            <v>0</v>
          </cell>
          <cell r="D4563">
            <v>377.73</v>
          </cell>
          <cell r="E4563">
            <v>0</v>
          </cell>
          <cell r="F4563">
            <v>-377.73</v>
          </cell>
        </row>
        <row r="4564">
          <cell r="A4564" t="str">
            <v>2.4.3.1.</v>
          </cell>
          <cell r="B4564" t="str">
            <v>Resultado do Exercicio</v>
          </cell>
          <cell r="C4564">
            <v>0</v>
          </cell>
          <cell r="D4564">
            <v>0</v>
          </cell>
          <cell r="E4564">
            <v>0</v>
          </cell>
          <cell r="F4564">
            <v>0</v>
          </cell>
        </row>
        <row r="4565">
          <cell r="A4565" t="str">
            <v>2.4.3.2.</v>
          </cell>
          <cell r="B4565" t="str">
            <v>Resultado de Exercicios Anteriores</v>
          </cell>
          <cell r="C4565">
            <v>0</v>
          </cell>
          <cell r="D4565">
            <v>377.73</v>
          </cell>
          <cell r="E4565">
            <v>0</v>
          </cell>
          <cell r="F4565">
            <v>-377.73</v>
          </cell>
        </row>
        <row r="4566">
          <cell r="A4566" t="str">
            <v>2.9.</v>
          </cell>
          <cell r="B4566" t="str">
            <v>PASSIVO COMPENSADO</v>
          </cell>
          <cell r="C4566">
            <v>0</v>
          </cell>
          <cell r="D4566">
            <v>0</v>
          </cell>
          <cell r="E4566">
            <v>0</v>
          </cell>
          <cell r="F4566">
            <v>0</v>
          </cell>
        </row>
        <row r="4567">
          <cell r="A4567" t="str">
            <v>2.9.1.</v>
          </cell>
          <cell r="B4567" t="str">
            <v>Previsao Orcamentaria da Receita</v>
          </cell>
          <cell r="C4567">
            <v>0</v>
          </cell>
          <cell r="D4567">
            <v>0</v>
          </cell>
          <cell r="E4567">
            <v>0</v>
          </cell>
          <cell r="F4567">
            <v>0</v>
          </cell>
        </row>
        <row r="4568">
          <cell r="A4568" t="str">
            <v>2.9.1.1.</v>
          </cell>
          <cell r="B4568" t="str">
            <v>Previsao Orcamentaria - Natureza da Rec</v>
          </cell>
          <cell r="C4568">
            <v>0</v>
          </cell>
          <cell r="D4568">
            <v>0</v>
          </cell>
          <cell r="E4568">
            <v>0</v>
          </cell>
          <cell r="F4568">
            <v>0</v>
          </cell>
        </row>
        <row r="4569">
          <cell r="A4569" t="str">
            <v>2.9.1.1.1.</v>
          </cell>
          <cell r="B4569" t="str">
            <v>Previsao Inicial da Receita</v>
          </cell>
          <cell r="C4569">
            <v>0</v>
          </cell>
          <cell r="D4569">
            <v>0</v>
          </cell>
          <cell r="E4569">
            <v>0</v>
          </cell>
          <cell r="F4569">
            <v>0</v>
          </cell>
        </row>
        <row r="4570">
          <cell r="A4570" t="str">
            <v>2.9.1.1.2.</v>
          </cell>
          <cell r="B4570" t="str">
            <v>Previsao Adicional da Receita</v>
          </cell>
          <cell r="C4570">
            <v>0</v>
          </cell>
          <cell r="D4570">
            <v>0</v>
          </cell>
          <cell r="E4570">
            <v>0</v>
          </cell>
          <cell r="F4570">
            <v>0</v>
          </cell>
        </row>
        <row r="4571">
          <cell r="A4571" t="str">
            <v>2.9.1.1.9.</v>
          </cell>
          <cell r="B4571" t="str">
            <v>Anulacao da Previsao da Receita (-)</v>
          </cell>
          <cell r="C4571">
            <v>0</v>
          </cell>
          <cell r="D4571">
            <v>0</v>
          </cell>
          <cell r="E4571">
            <v>0</v>
          </cell>
          <cell r="F4571">
            <v>0</v>
          </cell>
        </row>
        <row r="4572">
          <cell r="A4572" t="str">
            <v>2.9.2.</v>
          </cell>
          <cell r="B4572" t="str">
            <v>Execucao Orcamentaria da Despesa</v>
          </cell>
          <cell r="C4572">
            <v>0</v>
          </cell>
          <cell r="D4572">
            <v>0</v>
          </cell>
          <cell r="E4572">
            <v>0</v>
          </cell>
          <cell r="F4572">
            <v>0</v>
          </cell>
        </row>
        <row r="4573">
          <cell r="A4573" t="str">
            <v>2.9.2.1.</v>
          </cell>
          <cell r="B4573" t="str">
            <v>Disponibilidades de Credito</v>
          </cell>
          <cell r="C4573">
            <v>0</v>
          </cell>
          <cell r="D4573">
            <v>0</v>
          </cell>
          <cell r="E4573">
            <v>0</v>
          </cell>
          <cell r="F4573">
            <v>0</v>
          </cell>
        </row>
        <row r="4574">
          <cell r="A4574" t="str">
            <v>2.9.2.1.1.</v>
          </cell>
          <cell r="B4574" t="str">
            <v>Credito Disponivel</v>
          </cell>
          <cell r="C4574">
            <v>0</v>
          </cell>
          <cell r="D4574">
            <v>0</v>
          </cell>
          <cell r="E4574">
            <v>0</v>
          </cell>
          <cell r="F4574">
            <v>0</v>
          </cell>
        </row>
        <row r="4575">
          <cell r="A4575" t="str">
            <v>2.9.2.1.2.</v>
          </cell>
          <cell r="B4575" t="str">
            <v>Credito Indisponivel</v>
          </cell>
          <cell r="C4575">
            <v>0</v>
          </cell>
          <cell r="D4575">
            <v>0</v>
          </cell>
          <cell r="E4575">
            <v>0</v>
          </cell>
          <cell r="F4575">
            <v>0</v>
          </cell>
        </row>
        <row r="4576">
          <cell r="A4576" t="str">
            <v>2.9.2.1.2.01.</v>
          </cell>
          <cell r="B4576" t="str">
            <v>Bloqueio de Credito</v>
          </cell>
          <cell r="C4576">
            <v>0</v>
          </cell>
          <cell r="D4576">
            <v>0</v>
          </cell>
          <cell r="E4576">
            <v>0</v>
          </cell>
          <cell r="F4576">
            <v>0</v>
          </cell>
        </row>
        <row r="4577">
          <cell r="A4577" t="str">
            <v>2.9.2.1.2.01.01.</v>
          </cell>
          <cell r="B4577" t="str">
            <v>Credito Bloqueado para Remanejamento</v>
          </cell>
          <cell r="C4577">
            <v>0</v>
          </cell>
          <cell r="D4577">
            <v>0</v>
          </cell>
          <cell r="E4577">
            <v>0</v>
          </cell>
          <cell r="F4577">
            <v>0</v>
          </cell>
        </row>
        <row r="4578">
          <cell r="A4578" t="str">
            <v>2.9.2.1.2.01.02.</v>
          </cell>
          <cell r="B4578" t="str">
            <v>Credito Bloqueado para Controle Inte</v>
          </cell>
          <cell r="C4578">
            <v>0</v>
          </cell>
          <cell r="D4578">
            <v>0</v>
          </cell>
          <cell r="E4578">
            <v>0</v>
          </cell>
          <cell r="F4578">
            <v>0</v>
          </cell>
        </row>
        <row r="4579">
          <cell r="A4579" t="str">
            <v>2.9.2.1.3.</v>
          </cell>
          <cell r="B4579" t="str">
            <v>Credito Utilizado</v>
          </cell>
          <cell r="C4579">
            <v>0</v>
          </cell>
          <cell r="D4579">
            <v>0</v>
          </cell>
          <cell r="E4579">
            <v>0</v>
          </cell>
          <cell r="F4579">
            <v>0</v>
          </cell>
        </row>
        <row r="4580">
          <cell r="A4580" t="str">
            <v>2.9.2.1.3.01.</v>
          </cell>
          <cell r="B4580" t="str">
            <v>Credito Empenhado a Liquidar</v>
          </cell>
          <cell r="C4580">
            <v>0</v>
          </cell>
          <cell r="D4580">
            <v>0</v>
          </cell>
          <cell r="E4580">
            <v>0</v>
          </cell>
          <cell r="F4580">
            <v>0</v>
          </cell>
        </row>
        <row r="4581">
          <cell r="A4581" t="str">
            <v>2.9.2.1.3.02.</v>
          </cell>
          <cell r="B4581" t="str">
            <v>Credito Liquidado</v>
          </cell>
          <cell r="C4581">
            <v>0</v>
          </cell>
          <cell r="D4581">
            <v>0</v>
          </cell>
          <cell r="E4581">
            <v>0</v>
          </cell>
          <cell r="F4581">
            <v>0</v>
          </cell>
        </row>
        <row r="4582">
          <cell r="A4582" t="str">
            <v>2.9.2.1.3.02.01.</v>
          </cell>
          <cell r="B4582" t="str">
            <v>Credito Empenhado Liquidado</v>
          </cell>
          <cell r="C4582">
            <v>0</v>
          </cell>
          <cell r="D4582">
            <v>0</v>
          </cell>
          <cell r="E4582">
            <v>0</v>
          </cell>
          <cell r="F4582">
            <v>0</v>
          </cell>
        </row>
        <row r="4583">
          <cell r="A4583" t="str">
            <v>2.9.2.2.</v>
          </cell>
          <cell r="B4583" t="str">
            <v>Movimentacao de Creditos</v>
          </cell>
          <cell r="C4583">
            <v>0</v>
          </cell>
          <cell r="D4583">
            <v>0</v>
          </cell>
          <cell r="E4583">
            <v>0</v>
          </cell>
          <cell r="F4583">
            <v>0</v>
          </cell>
        </row>
        <row r="4584">
          <cell r="A4584" t="str">
            <v>2.9.2.2.1.</v>
          </cell>
          <cell r="B4584" t="str">
            <v>Descentralizacao Externa de Credito</v>
          </cell>
          <cell r="C4584">
            <v>0</v>
          </cell>
          <cell r="D4584">
            <v>0</v>
          </cell>
          <cell r="E4584">
            <v>0</v>
          </cell>
          <cell r="F4584">
            <v>0</v>
          </cell>
        </row>
        <row r="4585">
          <cell r="A4585" t="str">
            <v>2.9.2.2.1.01.</v>
          </cell>
          <cell r="B4585" t="str">
            <v>Administracao Direta</v>
          </cell>
          <cell r="C4585">
            <v>0</v>
          </cell>
          <cell r="D4585">
            <v>0</v>
          </cell>
          <cell r="E4585">
            <v>0</v>
          </cell>
          <cell r="F4585">
            <v>0</v>
          </cell>
        </row>
        <row r="4586">
          <cell r="A4586" t="str">
            <v>2.9.2.2.1.01.01.</v>
          </cell>
          <cell r="B4586" t="str">
            <v>Creditos Concedidos</v>
          </cell>
          <cell r="C4586">
            <v>0</v>
          </cell>
          <cell r="D4586">
            <v>0</v>
          </cell>
          <cell r="E4586">
            <v>0</v>
          </cell>
          <cell r="F4586">
            <v>0</v>
          </cell>
        </row>
        <row r="4587">
          <cell r="A4587" t="str">
            <v>2.9.2.2.1.02.</v>
          </cell>
          <cell r="B4587" t="str">
            <v>Administracao Indireta</v>
          </cell>
          <cell r="C4587">
            <v>0</v>
          </cell>
          <cell r="D4587">
            <v>0</v>
          </cell>
          <cell r="E4587">
            <v>0</v>
          </cell>
          <cell r="F4587">
            <v>0</v>
          </cell>
        </row>
        <row r="4588">
          <cell r="A4588" t="str">
            <v>2.9.2.2.1.02.01.</v>
          </cell>
          <cell r="B4588" t="str">
            <v>Creditos Concedidos</v>
          </cell>
          <cell r="C4588">
            <v>0</v>
          </cell>
          <cell r="D4588">
            <v>0</v>
          </cell>
          <cell r="E4588">
            <v>0</v>
          </cell>
          <cell r="F4588">
            <v>0</v>
          </cell>
        </row>
        <row r="4589">
          <cell r="A4589" t="str">
            <v>2.9.2.2.2.</v>
          </cell>
          <cell r="B4589" t="str">
            <v>Descentralizacao Interna de Credito</v>
          </cell>
          <cell r="C4589">
            <v>0</v>
          </cell>
          <cell r="D4589">
            <v>0</v>
          </cell>
          <cell r="E4589">
            <v>0</v>
          </cell>
          <cell r="F4589">
            <v>0</v>
          </cell>
        </row>
        <row r="4590">
          <cell r="A4590" t="str">
            <v>2.9.2.2.2.01.</v>
          </cell>
          <cell r="B4590" t="str">
            <v>Provisao Concedida</v>
          </cell>
          <cell r="C4590">
            <v>0</v>
          </cell>
          <cell r="D4590">
            <v>0</v>
          </cell>
          <cell r="E4590">
            <v>0</v>
          </cell>
          <cell r="F4590">
            <v>0</v>
          </cell>
        </row>
        <row r="4591">
          <cell r="A4591" t="str">
            <v>2.9.2.4.</v>
          </cell>
          <cell r="B4591" t="str">
            <v>Execucao da Despesa</v>
          </cell>
          <cell r="C4591">
            <v>0</v>
          </cell>
          <cell r="D4591">
            <v>0</v>
          </cell>
          <cell r="E4591">
            <v>0</v>
          </cell>
          <cell r="F4591">
            <v>0</v>
          </cell>
        </row>
        <row r="4592">
          <cell r="A4592" t="str">
            <v>2.9.2.4.1.</v>
          </cell>
          <cell r="B4592" t="str">
            <v>Emissao de Empenho</v>
          </cell>
          <cell r="C4592">
            <v>0</v>
          </cell>
          <cell r="D4592">
            <v>0</v>
          </cell>
          <cell r="E4592">
            <v>0</v>
          </cell>
          <cell r="F4592">
            <v>0</v>
          </cell>
        </row>
        <row r="4593">
          <cell r="A4593" t="str">
            <v>2.9.2.4.1.01.</v>
          </cell>
          <cell r="B4593" t="str">
            <v>Empenho por Nota de Empenho</v>
          </cell>
          <cell r="C4593">
            <v>0</v>
          </cell>
          <cell r="D4593">
            <v>0</v>
          </cell>
          <cell r="E4593">
            <v>0</v>
          </cell>
          <cell r="F4593">
            <v>0</v>
          </cell>
        </row>
        <row r="4594">
          <cell r="A4594" t="str">
            <v>2.9.2.4.1.01.01.</v>
          </cell>
          <cell r="B4594" t="str">
            <v>Empenhos a Liquidar</v>
          </cell>
          <cell r="C4594">
            <v>0</v>
          </cell>
          <cell r="D4594">
            <v>0</v>
          </cell>
          <cell r="E4594">
            <v>0</v>
          </cell>
          <cell r="F4594">
            <v>0</v>
          </cell>
        </row>
        <row r="4595">
          <cell r="A4595" t="str">
            <v>2.9.2.4.1.01.02.</v>
          </cell>
          <cell r="B4595" t="str">
            <v>Empenhos Liquidados</v>
          </cell>
          <cell r="C4595">
            <v>0</v>
          </cell>
          <cell r="D4595">
            <v>0</v>
          </cell>
          <cell r="E4595">
            <v>0</v>
          </cell>
          <cell r="F4595">
            <v>0</v>
          </cell>
        </row>
        <row r="4596">
          <cell r="A4596" t="str">
            <v>2.9.2.4.1.02.</v>
          </cell>
          <cell r="B4596" t="str">
            <v>Empenhos por Modal. de Licitacao a Liq</v>
          </cell>
          <cell r="C4596">
            <v>0</v>
          </cell>
          <cell r="D4596">
            <v>0</v>
          </cell>
          <cell r="E4596">
            <v>0</v>
          </cell>
          <cell r="F4596">
            <v>0</v>
          </cell>
        </row>
        <row r="4597">
          <cell r="A4597" t="str">
            <v>2.9.2.4.1.02.01.</v>
          </cell>
          <cell r="B4597" t="str">
            <v>Concurso</v>
          </cell>
          <cell r="C4597">
            <v>0</v>
          </cell>
          <cell r="D4597">
            <v>0</v>
          </cell>
          <cell r="E4597">
            <v>0</v>
          </cell>
          <cell r="F4597">
            <v>0</v>
          </cell>
        </row>
        <row r="4598">
          <cell r="A4598" t="str">
            <v>2.9.2.4.1.02.02.</v>
          </cell>
          <cell r="B4598" t="str">
            <v>Convite</v>
          </cell>
          <cell r="C4598">
            <v>0</v>
          </cell>
          <cell r="D4598">
            <v>0</v>
          </cell>
          <cell r="E4598">
            <v>0</v>
          </cell>
          <cell r="F4598">
            <v>0</v>
          </cell>
        </row>
        <row r="4599">
          <cell r="A4599" t="str">
            <v>2.9.2.4.1.02.03.</v>
          </cell>
          <cell r="B4599" t="str">
            <v>Tomada de Precos</v>
          </cell>
          <cell r="C4599">
            <v>0</v>
          </cell>
          <cell r="D4599">
            <v>0</v>
          </cell>
          <cell r="E4599">
            <v>0</v>
          </cell>
          <cell r="F4599">
            <v>0</v>
          </cell>
        </row>
        <row r="4600">
          <cell r="A4600" t="str">
            <v>2.9.2.4.1.02.04.</v>
          </cell>
          <cell r="B4600" t="str">
            <v>Concorrencia</v>
          </cell>
          <cell r="C4600">
            <v>0</v>
          </cell>
          <cell r="D4600">
            <v>0</v>
          </cell>
          <cell r="E4600">
            <v>0</v>
          </cell>
          <cell r="F4600">
            <v>0</v>
          </cell>
        </row>
        <row r="4601">
          <cell r="A4601" t="str">
            <v>2.9.2.4.1.02.06.</v>
          </cell>
          <cell r="B4601" t="str">
            <v>Dispensa de Licitacao</v>
          </cell>
          <cell r="C4601">
            <v>0</v>
          </cell>
          <cell r="D4601">
            <v>0</v>
          </cell>
          <cell r="E4601">
            <v>0</v>
          </cell>
          <cell r="F4601">
            <v>0</v>
          </cell>
        </row>
        <row r="4602">
          <cell r="A4602" t="str">
            <v>2.9.2.4.1.02.07.</v>
          </cell>
          <cell r="B4602" t="str">
            <v>Licitacao Inexigivel</v>
          </cell>
          <cell r="C4602">
            <v>0</v>
          </cell>
          <cell r="D4602">
            <v>0</v>
          </cell>
          <cell r="E4602">
            <v>0</v>
          </cell>
          <cell r="F4602">
            <v>0</v>
          </cell>
        </row>
        <row r="4603">
          <cell r="A4603" t="str">
            <v>2.9.2.4.1.02.08.</v>
          </cell>
          <cell r="B4603" t="str">
            <v>Nao Aplicavel</v>
          </cell>
          <cell r="C4603">
            <v>0</v>
          </cell>
          <cell r="D4603">
            <v>0</v>
          </cell>
          <cell r="E4603">
            <v>0</v>
          </cell>
          <cell r="F4603">
            <v>0</v>
          </cell>
        </row>
        <row r="4604">
          <cell r="A4604" t="str">
            <v>2.9.2.4.1.02.09.</v>
          </cell>
          <cell r="B4604" t="str">
            <v>Suprimento de Fundos</v>
          </cell>
          <cell r="C4604">
            <v>0</v>
          </cell>
          <cell r="D4604">
            <v>0</v>
          </cell>
          <cell r="E4604">
            <v>0</v>
          </cell>
          <cell r="F4604">
            <v>0</v>
          </cell>
        </row>
        <row r="4605">
          <cell r="A4605" t="str">
            <v>2.9.2.4.1.02.10.</v>
          </cell>
          <cell r="B4605" t="str">
            <v>Por Integracao de Dados Contabeis</v>
          </cell>
          <cell r="C4605">
            <v>0</v>
          </cell>
          <cell r="D4605">
            <v>0</v>
          </cell>
          <cell r="E4605">
            <v>0</v>
          </cell>
          <cell r="F4605">
            <v>0</v>
          </cell>
        </row>
        <row r="4606">
          <cell r="A4606" t="str">
            <v>2.9.2.4.1.02.12.</v>
          </cell>
          <cell r="B4606" t="str">
            <v>Pregao</v>
          </cell>
          <cell r="C4606">
            <v>0</v>
          </cell>
          <cell r="D4606">
            <v>0</v>
          </cell>
          <cell r="E4606">
            <v>0</v>
          </cell>
          <cell r="F4606">
            <v>0</v>
          </cell>
        </row>
        <row r="4607">
          <cell r="A4607" t="str">
            <v>2.9.2.4.1.03.</v>
          </cell>
          <cell r="B4607" t="str">
            <v>Empenhos por Modal. de Licitacao Liq.</v>
          </cell>
          <cell r="C4607">
            <v>0</v>
          </cell>
          <cell r="D4607">
            <v>0</v>
          </cell>
          <cell r="E4607">
            <v>0</v>
          </cell>
          <cell r="F4607">
            <v>0</v>
          </cell>
        </row>
        <row r="4608">
          <cell r="A4608" t="str">
            <v>2.9.2.4.1.03.01.</v>
          </cell>
          <cell r="B4608" t="str">
            <v>Concurso</v>
          </cell>
          <cell r="C4608">
            <v>0</v>
          </cell>
          <cell r="D4608">
            <v>0</v>
          </cell>
          <cell r="E4608">
            <v>0</v>
          </cell>
          <cell r="F4608">
            <v>0</v>
          </cell>
        </row>
        <row r="4609">
          <cell r="A4609" t="str">
            <v>2.9.2.4.1.03.02.</v>
          </cell>
          <cell r="B4609" t="str">
            <v>Convite</v>
          </cell>
          <cell r="C4609">
            <v>0</v>
          </cell>
          <cell r="D4609">
            <v>0</v>
          </cell>
          <cell r="E4609">
            <v>0</v>
          </cell>
          <cell r="F4609">
            <v>0</v>
          </cell>
        </row>
        <row r="4610">
          <cell r="A4610" t="str">
            <v>2.9.2.4.1.03.03.</v>
          </cell>
          <cell r="B4610" t="str">
            <v>Tomada de Precos</v>
          </cell>
          <cell r="C4610">
            <v>0</v>
          </cell>
          <cell r="D4610">
            <v>0</v>
          </cell>
          <cell r="E4610">
            <v>0</v>
          </cell>
          <cell r="F4610">
            <v>0</v>
          </cell>
        </row>
        <row r="4611">
          <cell r="A4611" t="str">
            <v>2.9.2.4.1.03.04.</v>
          </cell>
          <cell r="B4611" t="str">
            <v>Concorrencia</v>
          </cell>
          <cell r="C4611">
            <v>0</v>
          </cell>
          <cell r="D4611">
            <v>0</v>
          </cell>
          <cell r="E4611">
            <v>0</v>
          </cell>
          <cell r="F4611">
            <v>0</v>
          </cell>
        </row>
        <row r="4612">
          <cell r="A4612" t="str">
            <v>2.9.2.4.1.03.06.</v>
          </cell>
          <cell r="B4612" t="str">
            <v>Dispensa de Licitacao</v>
          </cell>
          <cell r="C4612">
            <v>0</v>
          </cell>
          <cell r="D4612">
            <v>0</v>
          </cell>
          <cell r="E4612">
            <v>0</v>
          </cell>
          <cell r="F4612">
            <v>0</v>
          </cell>
        </row>
        <row r="4613">
          <cell r="A4613" t="str">
            <v>2.9.2.4.1.03.07.</v>
          </cell>
          <cell r="B4613" t="str">
            <v>Licitacao Inexigivel</v>
          </cell>
          <cell r="C4613">
            <v>0</v>
          </cell>
          <cell r="D4613">
            <v>0</v>
          </cell>
          <cell r="E4613">
            <v>0</v>
          </cell>
          <cell r="F4613">
            <v>0</v>
          </cell>
        </row>
        <row r="4614">
          <cell r="A4614" t="str">
            <v>2.9.2.4.1.03.08.</v>
          </cell>
          <cell r="B4614" t="str">
            <v>Nao Aplicavel</v>
          </cell>
          <cell r="C4614">
            <v>0</v>
          </cell>
          <cell r="D4614">
            <v>0</v>
          </cell>
          <cell r="E4614">
            <v>0</v>
          </cell>
          <cell r="F4614">
            <v>0</v>
          </cell>
        </row>
        <row r="4615">
          <cell r="A4615" t="str">
            <v>2.9.2.4.1.03.09.</v>
          </cell>
          <cell r="B4615" t="str">
            <v>Suprimento de Fundos</v>
          </cell>
          <cell r="C4615">
            <v>0</v>
          </cell>
          <cell r="D4615">
            <v>0</v>
          </cell>
          <cell r="E4615">
            <v>0</v>
          </cell>
          <cell r="F4615">
            <v>0</v>
          </cell>
        </row>
        <row r="4616">
          <cell r="A4616" t="str">
            <v>2.9.2.4.1.03.10.</v>
          </cell>
          <cell r="B4616" t="str">
            <v>Por Integracao de Dados Contabeis</v>
          </cell>
          <cell r="C4616">
            <v>0</v>
          </cell>
          <cell r="D4616">
            <v>0</v>
          </cell>
          <cell r="E4616">
            <v>0</v>
          </cell>
          <cell r="F4616">
            <v>0</v>
          </cell>
        </row>
        <row r="4617">
          <cell r="A4617" t="str">
            <v>2.9.2.4.1.03.12.</v>
          </cell>
          <cell r="B4617" t="str">
            <v>Pregao</v>
          </cell>
          <cell r="C4617">
            <v>0</v>
          </cell>
          <cell r="D4617">
            <v>0</v>
          </cell>
          <cell r="E4617">
            <v>0</v>
          </cell>
          <cell r="F4617">
            <v>0</v>
          </cell>
        </row>
        <row r="4618">
          <cell r="A4618" t="str">
            <v>2.9.2.4.1.04.</v>
          </cell>
          <cell r="B4618" t="str">
            <v>Empenhos por Credor</v>
          </cell>
          <cell r="C4618">
            <v>0</v>
          </cell>
          <cell r="D4618">
            <v>0</v>
          </cell>
          <cell r="E4618">
            <v>0</v>
          </cell>
          <cell r="F4618">
            <v>0</v>
          </cell>
        </row>
        <row r="4619">
          <cell r="A4619" t="str">
            <v>2.9.2.4.1.04.01.</v>
          </cell>
          <cell r="B4619" t="str">
            <v>Valores em Liquidacao</v>
          </cell>
          <cell r="C4619">
            <v>0</v>
          </cell>
          <cell r="D4619">
            <v>0</v>
          </cell>
          <cell r="E4619">
            <v>0</v>
          </cell>
          <cell r="F4619">
            <v>0</v>
          </cell>
        </row>
        <row r="4620">
          <cell r="A4620" t="str">
            <v>2.9.2.4.1.04.02.</v>
          </cell>
          <cell r="B4620" t="str">
            <v>Valores Liquidados a Pagar</v>
          </cell>
          <cell r="C4620">
            <v>0</v>
          </cell>
          <cell r="D4620">
            <v>0</v>
          </cell>
          <cell r="E4620">
            <v>0</v>
          </cell>
          <cell r="F4620">
            <v>0</v>
          </cell>
        </row>
        <row r="4621">
          <cell r="A4621" t="str">
            <v>2.9.2.4.1.04.03.</v>
          </cell>
          <cell r="B4621" t="str">
            <v>Valores Pagos</v>
          </cell>
          <cell r="C4621">
            <v>0</v>
          </cell>
          <cell r="D4621">
            <v>0</v>
          </cell>
          <cell r="E4621">
            <v>0</v>
          </cell>
          <cell r="F4621">
            <v>0</v>
          </cell>
        </row>
        <row r="4622">
          <cell r="A4622" t="str">
            <v>2.9.2.4.1.05.</v>
          </cell>
          <cell r="B4622" t="str">
            <v>Empenhos de Restos a Pagar por Credor</v>
          </cell>
          <cell r="C4622">
            <v>0</v>
          </cell>
          <cell r="D4622">
            <v>0</v>
          </cell>
          <cell r="E4622">
            <v>0</v>
          </cell>
          <cell r="F4622">
            <v>0</v>
          </cell>
        </row>
        <row r="4623">
          <cell r="A4623" t="str">
            <v>2.9.2.4.1.05.01.</v>
          </cell>
          <cell r="B4623" t="str">
            <v>Restos a Pagar a Liquidar</v>
          </cell>
          <cell r="C4623">
            <v>0</v>
          </cell>
          <cell r="D4623">
            <v>0</v>
          </cell>
          <cell r="E4623">
            <v>0</v>
          </cell>
          <cell r="F4623">
            <v>0</v>
          </cell>
        </row>
        <row r="4624">
          <cell r="A4624" t="str">
            <v>2.9.2.4.1.05.02.</v>
          </cell>
          <cell r="B4624" t="str">
            <v>Restos a Pg Liq. no Exercicio Corren</v>
          </cell>
          <cell r="C4624">
            <v>0</v>
          </cell>
          <cell r="D4624">
            <v>0</v>
          </cell>
          <cell r="E4624">
            <v>0</v>
          </cell>
          <cell r="F4624">
            <v>0</v>
          </cell>
        </row>
        <row r="4625">
          <cell r="A4625" t="str">
            <v>2.9.2.4.1.05.03.</v>
          </cell>
          <cell r="B4625" t="str">
            <v>Restos a Pagar Pagos - Controle por</v>
          </cell>
          <cell r="C4625">
            <v>0</v>
          </cell>
          <cell r="D4625">
            <v>0</v>
          </cell>
          <cell r="E4625">
            <v>0</v>
          </cell>
          <cell r="F4625">
            <v>0</v>
          </cell>
        </row>
        <row r="4626">
          <cell r="A4626" t="str">
            <v>2.9.2.4.1.05.05.</v>
          </cell>
          <cell r="B4626" t="str">
            <v>Inscricao de Restos a Pagar</v>
          </cell>
          <cell r="C4626">
            <v>0</v>
          </cell>
          <cell r="D4626">
            <v>0</v>
          </cell>
          <cell r="E4626">
            <v>0</v>
          </cell>
          <cell r="F4626">
            <v>0</v>
          </cell>
        </row>
        <row r="4627">
          <cell r="A4627" t="str">
            <v>2.9.2.4.1.05.08.</v>
          </cell>
          <cell r="B4627" t="str">
            <v>Restos a Pg Liq. no Exercicio Anteri</v>
          </cell>
          <cell r="C4627">
            <v>0</v>
          </cell>
          <cell r="D4627">
            <v>0</v>
          </cell>
          <cell r="E4627">
            <v>0</v>
          </cell>
          <cell r="F4627">
            <v>0</v>
          </cell>
        </row>
        <row r="4628">
          <cell r="A4628" t="str">
            <v>2.9.2.4.1.05.09.</v>
          </cell>
          <cell r="B4628" t="str">
            <v>Cancel. de Restos a Pg Nao Processad</v>
          </cell>
          <cell r="C4628">
            <v>0</v>
          </cell>
          <cell r="D4628">
            <v>0</v>
          </cell>
          <cell r="E4628">
            <v>0</v>
          </cell>
          <cell r="F4628">
            <v>0</v>
          </cell>
        </row>
        <row r="4629">
          <cell r="A4629" t="str">
            <v>2.9.2.4.1.05.10.</v>
          </cell>
          <cell r="B4629" t="str">
            <v>Restos a Pagar Pagos - Controle por</v>
          </cell>
          <cell r="C4629">
            <v>0</v>
          </cell>
          <cell r="D4629">
            <v>0</v>
          </cell>
          <cell r="E4629">
            <v>0</v>
          </cell>
          <cell r="F4629">
            <v>0</v>
          </cell>
        </row>
        <row r="4630">
          <cell r="A4630" t="str">
            <v>2.9.2.4.1.05.90.</v>
          </cell>
          <cell r="B4630" t="str">
            <v>Cancelamento de Restos a Pg Processa</v>
          </cell>
          <cell r="C4630">
            <v>0</v>
          </cell>
          <cell r="D4630">
            <v>0</v>
          </cell>
          <cell r="E4630">
            <v>0</v>
          </cell>
          <cell r="F4630">
            <v>0</v>
          </cell>
        </row>
        <row r="4631">
          <cell r="A4631" t="str">
            <v>2.9.2.4.1.05.99.</v>
          </cell>
          <cell r="B4631" t="str">
            <v>Outras Inscricoes de Restos a Pagar</v>
          </cell>
          <cell r="C4631">
            <v>0</v>
          </cell>
          <cell r="D4631">
            <v>0</v>
          </cell>
          <cell r="E4631">
            <v>0</v>
          </cell>
          <cell r="F4631">
            <v>0</v>
          </cell>
        </row>
        <row r="4632">
          <cell r="A4632" t="str">
            <v>2.9.2.4.1.99.</v>
          </cell>
          <cell r="B4632" t="str">
            <v>Outras Emissoes de Empenho (-)</v>
          </cell>
          <cell r="C4632">
            <v>0</v>
          </cell>
          <cell r="D4632">
            <v>0</v>
          </cell>
          <cell r="E4632">
            <v>0</v>
          </cell>
          <cell r="F4632">
            <v>0</v>
          </cell>
        </row>
        <row r="4633">
          <cell r="A4633" t="str">
            <v>2.9.3.</v>
          </cell>
          <cell r="B4633" t="str">
            <v>Execucao da Programacao Financeira</v>
          </cell>
          <cell r="C4633">
            <v>0</v>
          </cell>
          <cell r="D4633">
            <v>0</v>
          </cell>
          <cell r="E4633">
            <v>0</v>
          </cell>
          <cell r="F4633">
            <v>0</v>
          </cell>
        </row>
        <row r="4634">
          <cell r="A4634" t="str">
            <v>2.9.3.1.</v>
          </cell>
          <cell r="B4634" t="str">
            <v>Cotas de Despesas</v>
          </cell>
          <cell r="C4634">
            <v>0</v>
          </cell>
          <cell r="D4634">
            <v>0</v>
          </cell>
          <cell r="E4634">
            <v>0</v>
          </cell>
          <cell r="F4634">
            <v>0</v>
          </cell>
        </row>
        <row r="4635">
          <cell r="A4635" t="str">
            <v>2.9.3.1.1.</v>
          </cell>
          <cell r="B4635" t="str">
            <v>Cotas de Despesa Orcamentaria</v>
          </cell>
          <cell r="C4635">
            <v>0</v>
          </cell>
          <cell r="D4635">
            <v>0</v>
          </cell>
          <cell r="E4635">
            <v>0</v>
          </cell>
          <cell r="F4635">
            <v>0</v>
          </cell>
        </row>
        <row r="4636">
          <cell r="A4636" t="str">
            <v>2.9.3.1.1.01.</v>
          </cell>
          <cell r="B4636" t="str">
            <v>Cotas de Despesa Autorizada</v>
          </cell>
          <cell r="C4636">
            <v>0</v>
          </cell>
          <cell r="D4636">
            <v>0</v>
          </cell>
          <cell r="E4636">
            <v>0</v>
          </cell>
          <cell r="F4636">
            <v>0</v>
          </cell>
        </row>
        <row r="4637">
          <cell r="A4637" t="str">
            <v>2.9.3.1.1.01.01.</v>
          </cell>
          <cell r="B4637" t="str">
            <v>Cota de Despesa Indisponivel</v>
          </cell>
          <cell r="C4637">
            <v>0</v>
          </cell>
          <cell r="D4637">
            <v>0</v>
          </cell>
          <cell r="E4637">
            <v>0</v>
          </cell>
          <cell r="F4637">
            <v>0</v>
          </cell>
        </row>
        <row r="4638">
          <cell r="A4638" t="str">
            <v>2.9.3.1.1.01.02.</v>
          </cell>
          <cell r="B4638" t="str">
            <v>Cota de Despesa a Programar</v>
          </cell>
          <cell r="C4638">
            <v>0</v>
          </cell>
          <cell r="D4638">
            <v>0</v>
          </cell>
          <cell r="E4638">
            <v>0</v>
          </cell>
          <cell r="F4638">
            <v>0</v>
          </cell>
        </row>
        <row r="4639">
          <cell r="A4639" t="str">
            <v>2.9.3.1.1.01.03.</v>
          </cell>
          <cell r="B4639" t="str">
            <v>Cota de Despesa a Receber</v>
          </cell>
          <cell r="C4639">
            <v>0</v>
          </cell>
          <cell r="D4639">
            <v>0</v>
          </cell>
          <cell r="E4639">
            <v>0</v>
          </cell>
          <cell r="F4639">
            <v>0</v>
          </cell>
        </row>
        <row r="4640">
          <cell r="A4640" t="str">
            <v>2.9.3.1.1.01.04.</v>
          </cell>
          <cell r="B4640" t="str">
            <v>Cota de Despesa Recebida</v>
          </cell>
          <cell r="C4640">
            <v>0</v>
          </cell>
          <cell r="D4640">
            <v>0</v>
          </cell>
          <cell r="E4640">
            <v>0</v>
          </cell>
          <cell r="F4640">
            <v>0</v>
          </cell>
        </row>
        <row r="4641">
          <cell r="A4641" t="str">
            <v>2.9.3.1.1.01.05.</v>
          </cell>
          <cell r="B4641" t="str">
            <v>Cota de Despesa Diretamente Arrecada</v>
          </cell>
          <cell r="C4641">
            <v>0</v>
          </cell>
          <cell r="D4641">
            <v>0</v>
          </cell>
          <cell r="E4641">
            <v>0</v>
          </cell>
          <cell r="F4641">
            <v>0</v>
          </cell>
        </row>
        <row r="4642">
          <cell r="A4642" t="str">
            <v>2.9.3.1.1.01.06.</v>
          </cell>
          <cell r="B4642" t="str">
            <v>Cota de Despesa Transferida</v>
          </cell>
          <cell r="C4642">
            <v>0</v>
          </cell>
          <cell r="D4642">
            <v>0</v>
          </cell>
          <cell r="E4642">
            <v>0</v>
          </cell>
          <cell r="F4642">
            <v>0</v>
          </cell>
        </row>
        <row r="4643">
          <cell r="A4643" t="str">
            <v>2.9.3.1.1.01.07.</v>
          </cell>
          <cell r="B4643" t="str">
            <v>Cota de Desp Proveniente de Darf Emi</v>
          </cell>
          <cell r="C4643">
            <v>0</v>
          </cell>
          <cell r="D4643">
            <v>0</v>
          </cell>
          <cell r="E4643">
            <v>0</v>
          </cell>
          <cell r="F4643">
            <v>0</v>
          </cell>
        </row>
        <row r="4644">
          <cell r="A4644" t="str">
            <v>2.9.3.1.1.01.09.</v>
          </cell>
          <cell r="B4644" t="str">
            <v>Cota de Despesa Regularizada</v>
          </cell>
          <cell r="C4644">
            <v>0</v>
          </cell>
          <cell r="D4644">
            <v>0</v>
          </cell>
          <cell r="E4644">
            <v>0</v>
          </cell>
          <cell r="F4644">
            <v>0</v>
          </cell>
        </row>
        <row r="4645">
          <cell r="A4645" t="str">
            <v>2.9.3.1.1.01.13.</v>
          </cell>
          <cell r="B4645" t="str">
            <v>Cota de Desp a Receber de Restos a P</v>
          </cell>
          <cell r="C4645">
            <v>0</v>
          </cell>
          <cell r="D4645">
            <v>0</v>
          </cell>
          <cell r="E4645">
            <v>0</v>
          </cell>
          <cell r="F4645">
            <v>0</v>
          </cell>
        </row>
        <row r="4646">
          <cell r="A4646" t="str">
            <v>2.9.3.1.1.01.15.</v>
          </cell>
          <cell r="B4646" t="str">
            <v>Cota de Despesa a Aprovar</v>
          </cell>
          <cell r="C4646">
            <v>0</v>
          </cell>
          <cell r="D4646">
            <v>0</v>
          </cell>
          <cell r="E4646">
            <v>0</v>
          </cell>
          <cell r="F4646">
            <v>0</v>
          </cell>
        </row>
        <row r="4647">
          <cell r="A4647" t="str">
            <v>2.9.3.1.1.02.</v>
          </cell>
          <cell r="B4647" t="str">
            <v>Cotas de Repasse</v>
          </cell>
          <cell r="C4647">
            <v>0</v>
          </cell>
          <cell r="D4647">
            <v>0</v>
          </cell>
          <cell r="E4647">
            <v>0</v>
          </cell>
          <cell r="F4647">
            <v>0</v>
          </cell>
        </row>
        <row r="4648">
          <cell r="A4648" t="str">
            <v>2.9.3.1.1.02.01.</v>
          </cell>
          <cell r="B4648" t="str">
            <v>Cota de Repasse Indisponivel</v>
          </cell>
          <cell r="C4648">
            <v>0</v>
          </cell>
          <cell r="D4648">
            <v>0</v>
          </cell>
          <cell r="E4648">
            <v>0</v>
          </cell>
          <cell r="F4648">
            <v>0</v>
          </cell>
        </row>
        <row r="4649">
          <cell r="A4649" t="str">
            <v>2.9.3.1.1.02.02.</v>
          </cell>
          <cell r="B4649" t="str">
            <v>Cota de Repasse a Programar</v>
          </cell>
          <cell r="C4649">
            <v>0</v>
          </cell>
          <cell r="D4649">
            <v>0</v>
          </cell>
          <cell r="E4649">
            <v>0</v>
          </cell>
          <cell r="F4649">
            <v>0</v>
          </cell>
        </row>
        <row r="4650">
          <cell r="A4650" t="str">
            <v>2.9.3.1.1.02.03.</v>
          </cell>
          <cell r="B4650" t="str">
            <v>Cota de Repasse a Receber</v>
          </cell>
          <cell r="C4650">
            <v>0</v>
          </cell>
          <cell r="D4650">
            <v>0</v>
          </cell>
          <cell r="E4650">
            <v>0</v>
          </cell>
          <cell r="F4650">
            <v>0</v>
          </cell>
        </row>
        <row r="4651">
          <cell r="A4651" t="str">
            <v>2.9.3.1.1.02.04.</v>
          </cell>
          <cell r="B4651" t="str">
            <v>Cota de Repasse Recebida</v>
          </cell>
          <cell r="C4651">
            <v>0</v>
          </cell>
          <cell r="D4651">
            <v>0</v>
          </cell>
          <cell r="E4651">
            <v>0</v>
          </cell>
          <cell r="F4651">
            <v>0</v>
          </cell>
        </row>
        <row r="4652">
          <cell r="A4652" t="str">
            <v>2.9.3.1.1.02.05.</v>
          </cell>
          <cell r="B4652" t="str">
            <v>Cota de Repasse Diretamente Arrecada</v>
          </cell>
          <cell r="C4652">
            <v>0</v>
          </cell>
          <cell r="D4652">
            <v>0</v>
          </cell>
          <cell r="E4652">
            <v>0</v>
          </cell>
          <cell r="F4652">
            <v>0</v>
          </cell>
        </row>
        <row r="4653">
          <cell r="A4653" t="str">
            <v>2.9.3.1.1.02.06.</v>
          </cell>
          <cell r="B4653" t="str">
            <v>Cota de Repasse Transferida</v>
          </cell>
          <cell r="C4653">
            <v>0</v>
          </cell>
          <cell r="D4653">
            <v>0</v>
          </cell>
          <cell r="E4653">
            <v>0</v>
          </cell>
          <cell r="F4653">
            <v>0</v>
          </cell>
        </row>
        <row r="4654">
          <cell r="A4654" t="str">
            <v>2.9.3.1.1.02.08.</v>
          </cell>
          <cell r="B4654" t="str">
            <v>Cota de Repasse a Rec. por Transfere</v>
          </cell>
          <cell r="C4654">
            <v>0</v>
          </cell>
          <cell r="D4654">
            <v>0</v>
          </cell>
          <cell r="E4654">
            <v>0</v>
          </cell>
          <cell r="F4654">
            <v>0</v>
          </cell>
        </row>
        <row r="4655">
          <cell r="A4655" t="str">
            <v>2.9.3.1.1.02.09.</v>
          </cell>
          <cell r="B4655" t="str">
            <v>Cota de Repasse Regularizado</v>
          </cell>
          <cell r="C4655">
            <v>0</v>
          </cell>
          <cell r="D4655">
            <v>0</v>
          </cell>
          <cell r="E4655">
            <v>0</v>
          </cell>
          <cell r="F4655">
            <v>0</v>
          </cell>
        </row>
        <row r="4656">
          <cell r="A4656" t="str">
            <v>2.9.3.1.1.02.10.</v>
          </cell>
          <cell r="B4656" t="str">
            <v>Cota Repasse Recebida por Transferen</v>
          </cell>
          <cell r="C4656">
            <v>0</v>
          </cell>
          <cell r="D4656">
            <v>0</v>
          </cell>
          <cell r="E4656">
            <v>0</v>
          </cell>
          <cell r="F4656">
            <v>0</v>
          </cell>
        </row>
        <row r="4657">
          <cell r="A4657" t="str">
            <v>2.9.3.1.1.02.11.</v>
          </cell>
          <cell r="B4657" t="str">
            <v>Cota Recebida Diferida</v>
          </cell>
          <cell r="C4657">
            <v>0</v>
          </cell>
          <cell r="D4657">
            <v>0</v>
          </cell>
          <cell r="E4657">
            <v>0</v>
          </cell>
          <cell r="F4657">
            <v>0</v>
          </cell>
        </row>
        <row r="4658">
          <cell r="A4658" t="str">
            <v>2.9.3.1.1.02.15.</v>
          </cell>
          <cell r="B4658" t="str">
            <v>Cota de Repasse a Aprovar</v>
          </cell>
          <cell r="C4658">
            <v>0</v>
          </cell>
          <cell r="D4658">
            <v>0</v>
          </cell>
          <cell r="E4658">
            <v>0</v>
          </cell>
          <cell r="F4658">
            <v>0</v>
          </cell>
        </row>
        <row r="4659">
          <cell r="A4659" t="str">
            <v>2.9.3.1.1.03.</v>
          </cell>
          <cell r="B4659" t="str">
            <v>Cotas Financeiras Programadas</v>
          </cell>
          <cell r="C4659">
            <v>0</v>
          </cell>
          <cell r="D4659">
            <v>0</v>
          </cell>
          <cell r="E4659">
            <v>0</v>
          </cell>
          <cell r="F4659">
            <v>0</v>
          </cell>
        </row>
        <row r="4660">
          <cell r="A4660" t="str">
            <v>2.9.3.1.1.03.01.</v>
          </cell>
          <cell r="B4660" t="str">
            <v>Cota Financeira Solicitada</v>
          </cell>
          <cell r="C4660">
            <v>0</v>
          </cell>
          <cell r="D4660">
            <v>0</v>
          </cell>
          <cell r="E4660">
            <v>0</v>
          </cell>
          <cell r="F4660">
            <v>0</v>
          </cell>
        </row>
        <row r="4661">
          <cell r="A4661" t="str">
            <v>2.9.3.1.1.03.02.</v>
          </cell>
          <cell r="B4661" t="str">
            <v>Cota Financeira a Receber</v>
          </cell>
          <cell r="C4661">
            <v>0</v>
          </cell>
          <cell r="D4661">
            <v>0</v>
          </cell>
          <cell r="E4661">
            <v>0</v>
          </cell>
          <cell r="F4661">
            <v>0</v>
          </cell>
        </row>
        <row r="4662">
          <cell r="A4662" t="str">
            <v>2.9.3.1.1.03.03.</v>
          </cell>
          <cell r="B4662" t="str">
            <v>Cota Financeira Recebida</v>
          </cell>
          <cell r="C4662">
            <v>0</v>
          </cell>
          <cell r="D4662">
            <v>0</v>
          </cell>
          <cell r="E4662">
            <v>0</v>
          </cell>
          <cell r="F4662">
            <v>0</v>
          </cell>
        </row>
        <row r="4663">
          <cell r="A4663" t="str">
            <v>2.9.3.1.1.03.04.</v>
          </cell>
          <cell r="B4663" t="str">
            <v>Cota Financeira Diretamente Arrecada</v>
          </cell>
          <cell r="C4663">
            <v>0</v>
          </cell>
          <cell r="D4663">
            <v>0</v>
          </cell>
          <cell r="E4663">
            <v>0</v>
          </cell>
          <cell r="F4663">
            <v>0</v>
          </cell>
        </row>
        <row r="4664">
          <cell r="A4664" t="str">
            <v>2.9.3.1.1.03.06.</v>
          </cell>
          <cell r="B4664" t="str">
            <v>Cota Financeira de Restos a Pg - Rec</v>
          </cell>
          <cell r="C4664">
            <v>0</v>
          </cell>
          <cell r="D4664">
            <v>0</v>
          </cell>
          <cell r="E4664">
            <v>0</v>
          </cell>
          <cell r="F4664">
            <v>0</v>
          </cell>
        </row>
        <row r="4665">
          <cell r="A4665" t="str">
            <v>2.9.3.1.1.03.07.</v>
          </cell>
          <cell r="B4665" t="str">
            <v>Cota Financeira de Darf Emitido</v>
          </cell>
          <cell r="C4665">
            <v>0</v>
          </cell>
          <cell r="D4665">
            <v>0</v>
          </cell>
          <cell r="E4665">
            <v>0</v>
          </cell>
          <cell r="F4665">
            <v>0</v>
          </cell>
        </row>
        <row r="4666">
          <cell r="A4666" t="str">
            <v>2.9.3.1.1.03.09.</v>
          </cell>
          <cell r="B4666" t="str">
            <v>Cota Financeira a Remanejar</v>
          </cell>
          <cell r="C4666">
            <v>0</v>
          </cell>
          <cell r="D4666">
            <v>0</v>
          </cell>
          <cell r="E4666">
            <v>0</v>
          </cell>
          <cell r="F4666">
            <v>0</v>
          </cell>
        </row>
        <row r="4667">
          <cell r="A4667" t="str">
            <v>2.9.3.1.1.03.10.</v>
          </cell>
          <cell r="B4667" t="str">
            <v>Cota Financeira Remanejada</v>
          </cell>
          <cell r="C4667">
            <v>0</v>
          </cell>
          <cell r="D4667">
            <v>0</v>
          </cell>
          <cell r="E4667">
            <v>0</v>
          </cell>
          <cell r="F4667">
            <v>0</v>
          </cell>
        </row>
        <row r="4668">
          <cell r="A4668" t="str">
            <v>2.9.3.1.1.03.99.</v>
          </cell>
          <cell r="B4668" t="str">
            <v>Diversas Cotas Financeiras (-)</v>
          </cell>
          <cell r="C4668">
            <v>0</v>
          </cell>
          <cell r="D4668">
            <v>0</v>
          </cell>
          <cell r="E4668">
            <v>0</v>
          </cell>
          <cell r="F4668">
            <v>0</v>
          </cell>
        </row>
        <row r="4669">
          <cell r="A4669" t="str">
            <v>2.9.3.1.1.04.</v>
          </cell>
          <cell r="B4669" t="str">
            <v>Cotas de Sub-Repasse</v>
          </cell>
          <cell r="C4669">
            <v>0</v>
          </cell>
          <cell r="D4669">
            <v>0</v>
          </cell>
          <cell r="E4669">
            <v>0</v>
          </cell>
          <cell r="F4669">
            <v>0</v>
          </cell>
        </row>
        <row r="4670">
          <cell r="A4670" t="str">
            <v>2.9.3.1.1.04.01.</v>
          </cell>
          <cell r="B4670" t="str">
            <v>Cota de Sub-Repasse Indisponivel</v>
          </cell>
          <cell r="C4670">
            <v>0</v>
          </cell>
          <cell r="D4670">
            <v>0</v>
          </cell>
          <cell r="E4670">
            <v>0</v>
          </cell>
          <cell r="F4670">
            <v>0</v>
          </cell>
        </row>
        <row r="4671">
          <cell r="A4671" t="str">
            <v>2.9.3.1.1.04.02.</v>
          </cell>
          <cell r="B4671" t="str">
            <v>Cota de Sub-Repasse a Programar</v>
          </cell>
          <cell r="C4671">
            <v>0</v>
          </cell>
          <cell r="D4671">
            <v>0</v>
          </cell>
          <cell r="E4671">
            <v>0</v>
          </cell>
          <cell r="F4671">
            <v>0</v>
          </cell>
        </row>
        <row r="4672">
          <cell r="A4672" t="str">
            <v>2.9.3.1.1.04.03.</v>
          </cell>
          <cell r="B4672" t="str">
            <v>Cota de Sub-Repasse a Receber</v>
          </cell>
          <cell r="C4672">
            <v>0</v>
          </cell>
          <cell r="D4672">
            <v>0</v>
          </cell>
          <cell r="E4672">
            <v>0</v>
          </cell>
          <cell r="F4672">
            <v>0</v>
          </cell>
        </row>
        <row r="4673">
          <cell r="A4673" t="str">
            <v>2.9.3.1.1.04.04.</v>
          </cell>
          <cell r="B4673" t="str">
            <v>Cota de Sub-Repasse Recebida</v>
          </cell>
          <cell r="C4673">
            <v>0</v>
          </cell>
          <cell r="D4673">
            <v>0</v>
          </cell>
          <cell r="E4673">
            <v>0</v>
          </cell>
          <cell r="F4673">
            <v>0</v>
          </cell>
        </row>
        <row r="4674">
          <cell r="A4674" t="str">
            <v>2.9.3.1.1.04.05.</v>
          </cell>
          <cell r="B4674" t="str">
            <v>Cota de Sub-Repasse Diretamente Arre</v>
          </cell>
          <cell r="C4674">
            <v>0</v>
          </cell>
          <cell r="D4674">
            <v>0</v>
          </cell>
          <cell r="E4674">
            <v>0</v>
          </cell>
          <cell r="F4674">
            <v>0</v>
          </cell>
        </row>
        <row r="4675">
          <cell r="A4675" t="str">
            <v>2.9.3.1.1.04.07.</v>
          </cell>
          <cell r="B4675" t="str">
            <v>Cota de Sub-Repasse de Darf Emitido</v>
          </cell>
          <cell r="C4675">
            <v>0</v>
          </cell>
          <cell r="D4675">
            <v>0</v>
          </cell>
          <cell r="E4675">
            <v>0</v>
          </cell>
          <cell r="F4675">
            <v>0</v>
          </cell>
        </row>
        <row r="4676">
          <cell r="A4676" t="str">
            <v>2.9.3.1.1.04.15.</v>
          </cell>
          <cell r="B4676" t="str">
            <v>Cota de Sub-Repasse a Aprovar</v>
          </cell>
          <cell r="C4676">
            <v>0</v>
          </cell>
          <cell r="D4676">
            <v>0</v>
          </cell>
          <cell r="E4676">
            <v>0</v>
          </cell>
          <cell r="F4676">
            <v>0</v>
          </cell>
        </row>
        <row r="4677">
          <cell r="A4677" t="str">
            <v>2.9.3.1.1.04.99.</v>
          </cell>
          <cell r="B4677" t="str">
            <v>Outras Cotas de Sub-Repasse (-)</v>
          </cell>
          <cell r="C4677">
            <v>0</v>
          </cell>
          <cell r="D4677">
            <v>0</v>
          </cell>
          <cell r="E4677">
            <v>0</v>
          </cell>
          <cell r="F4677">
            <v>0</v>
          </cell>
        </row>
        <row r="4678">
          <cell r="A4678" t="str">
            <v>2.9.3.1.1.99.</v>
          </cell>
          <cell r="B4678" t="str">
            <v>Diversas Cotas Orcamentarias (-)</v>
          </cell>
          <cell r="C4678">
            <v>0</v>
          </cell>
          <cell r="D4678">
            <v>0</v>
          </cell>
          <cell r="E4678">
            <v>0</v>
          </cell>
          <cell r="F4678">
            <v>0</v>
          </cell>
        </row>
        <row r="4679">
          <cell r="A4679" t="str">
            <v>2.9.3.2.</v>
          </cell>
          <cell r="B4679" t="str">
            <v>Disponibilidades Financeiras</v>
          </cell>
          <cell r="C4679">
            <v>0</v>
          </cell>
          <cell r="D4679">
            <v>0</v>
          </cell>
          <cell r="E4679">
            <v>0</v>
          </cell>
          <cell r="F4679">
            <v>0</v>
          </cell>
        </row>
        <row r="4680">
          <cell r="A4680" t="str">
            <v>2.9.5.</v>
          </cell>
          <cell r="B4680" t="str">
            <v>Execucao de Restos a Pagar</v>
          </cell>
          <cell r="C4680">
            <v>0</v>
          </cell>
          <cell r="D4680">
            <v>0</v>
          </cell>
          <cell r="E4680">
            <v>0</v>
          </cell>
          <cell r="F4680">
            <v>0</v>
          </cell>
        </row>
        <row r="4681">
          <cell r="A4681" t="str">
            <v>2.9.5.1.</v>
          </cell>
          <cell r="B4681" t="str">
            <v>Restos a Pagar a Liquidar</v>
          </cell>
          <cell r="C4681">
            <v>0</v>
          </cell>
          <cell r="D4681">
            <v>0</v>
          </cell>
          <cell r="E4681">
            <v>0</v>
          </cell>
          <cell r="F4681">
            <v>0</v>
          </cell>
        </row>
        <row r="4682">
          <cell r="A4682" t="str">
            <v>2.9.5.2.</v>
          </cell>
          <cell r="B4682" t="str">
            <v>Restos a Pagar Pagos</v>
          </cell>
          <cell r="C4682">
            <v>0</v>
          </cell>
          <cell r="D4682">
            <v>0</v>
          </cell>
          <cell r="E4682">
            <v>0</v>
          </cell>
          <cell r="F4682">
            <v>0</v>
          </cell>
        </row>
        <row r="4683">
          <cell r="A4683" t="str">
            <v>2.9.5.4.</v>
          </cell>
          <cell r="B4683" t="str">
            <v>Restos a Pagar Liquidados</v>
          </cell>
          <cell r="C4683">
            <v>0</v>
          </cell>
          <cell r="D4683">
            <v>0</v>
          </cell>
          <cell r="E4683">
            <v>0</v>
          </cell>
          <cell r="F4683">
            <v>0</v>
          </cell>
        </row>
        <row r="4684">
          <cell r="A4684" t="str">
            <v>2.9.9.</v>
          </cell>
          <cell r="B4684" t="str">
            <v>Compensacoes Passivas Diversas</v>
          </cell>
          <cell r="C4684">
            <v>0</v>
          </cell>
          <cell r="D4684">
            <v>0</v>
          </cell>
          <cell r="E4684">
            <v>0</v>
          </cell>
          <cell r="F4684">
            <v>0</v>
          </cell>
        </row>
        <row r="4685">
          <cell r="A4685" t="str">
            <v>2.9.9.1.</v>
          </cell>
          <cell r="B4685" t="str">
            <v>Valores, Tit. e Bens sob Respons.</v>
          </cell>
          <cell r="C4685">
            <v>0</v>
          </cell>
          <cell r="D4685">
            <v>0</v>
          </cell>
          <cell r="E4685">
            <v>0</v>
          </cell>
          <cell r="F4685">
            <v>0</v>
          </cell>
        </row>
        <row r="4686">
          <cell r="A4686" t="str">
            <v>2.9.9.5.</v>
          </cell>
          <cell r="B4686" t="str">
            <v>Valores em Garantia</v>
          </cell>
          <cell r="C4686">
            <v>0</v>
          </cell>
          <cell r="D4686">
            <v>0</v>
          </cell>
          <cell r="E4686">
            <v>0</v>
          </cell>
          <cell r="F4686">
            <v>0</v>
          </cell>
        </row>
        <row r="4687">
          <cell r="A4687" t="str">
            <v>2.9.9.7.</v>
          </cell>
          <cell r="B4687" t="str">
            <v>Direitos e Obrigacoes Contratadas</v>
          </cell>
          <cell r="C4687">
            <v>0</v>
          </cell>
          <cell r="D4687">
            <v>0</v>
          </cell>
          <cell r="E4687">
            <v>0</v>
          </cell>
          <cell r="F4687">
            <v>0</v>
          </cell>
        </row>
        <row r="4688">
          <cell r="A4688" t="str">
            <v>2.9.9.9.</v>
          </cell>
          <cell r="B4688" t="str">
            <v>Compensacoes Diversas</v>
          </cell>
          <cell r="C4688">
            <v>0</v>
          </cell>
          <cell r="D4688">
            <v>0</v>
          </cell>
          <cell r="E4688">
            <v>0</v>
          </cell>
          <cell r="F4688">
            <v>0</v>
          </cell>
        </row>
        <row r="4689">
          <cell r="A4689" t="str">
            <v>3.</v>
          </cell>
          <cell r="B4689" t="str">
            <v>DESPESA</v>
          </cell>
          <cell r="C4689">
            <v>0</v>
          </cell>
          <cell r="D4689">
            <v>171418922.71000001</v>
          </cell>
          <cell r="E4689">
            <v>6376531.5199999996</v>
          </cell>
          <cell r="F4689">
            <v>165042391.19</v>
          </cell>
        </row>
        <row r="4690">
          <cell r="A4690" t="str">
            <v>3.3.</v>
          </cell>
          <cell r="B4690" t="str">
            <v>DESPESAS CORRENTES</v>
          </cell>
          <cell r="C4690">
            <v>0</v>
          </cell>
          <cell r="D4690">
            <v>171418922.71000001</v>
          </cell>
          <cell r="E4690">
            <v>6376531.5199999996</v>
          </cell>
          <cell r="F4690">
            <v>165042391.19</v>
          </cell>
        </row>
        <row r="4691">
          <cell r="A4691" t="str">
            <v>3.3.1.</v>
          </cell>
          <cell r="B4691" t="str">
            <v>Pessoal e Encargos Sociais</v>
          </cell>
          <cell r="C4691">
            <v>0</v>
          </cell>
          <cell r="D4691">
            <v>171418922.71000001</v>
          </cell>
          <cell r="E4691">
            <v>6376531.5199999996</v>
          </cell>
          <cell r="F4691">
            <v>165042391.19</v>
          </cell>
        </row>
        <row r="4692">
          <cell r="A4692" t="str">
            <v>3.3.1.9.</v>
          </cell>
          <cell r="B4692" t="str">
            <v>Aplicacoes Diretas</v>
          </cell>
          <cell r="C4692">
            <v>0</v>
          </cell>
          <cell r="D4692">
            <v>171418922.71000001</v>
          </cell>
          <cell r="E4692">
            <v>6376531.5199999996</v>
          </cell>
          <cell r="F4692">
            <v>165042391.19</v>
          </cell>
        </row>
        <row r="4693">
          <cell r="A4693" t="str">
            <v>3.3.1.9.0.</v>
          </cell>
          <cell r="B4693" t="str">
            <v>Aposentadorias</v>
          </cell>
          <cell r="C4693">
            <v>0</v>
          </cell>
          <cell r="D4693">
            <v>171418922.71000001</v>
          </cell>
          <cell r="E4693">
            <v>6376531.5199999996</v>
          </cell>
          <cell r="F4693">
            <v>165042391.19</v>
          </cell>
        </row>
        <row r="4694">
          <cell r="A4694" t="str">
            <v>3.3.1.9.0.01.</v>
          </cell>
          <cell r="B4694" t="str">
            <v>Aposentadorias</v>
          </cell>
          <cell r="C4694">
            <v>0</v>
          </cell>
          <cell r="D4694">
            <v>141785260.43000001</v>
          </cell>
          <cell r="E4694">
            <v>542.03</v>
          </cell>
          <cell r="F4694">
            <v>141784718.40000001</v>
          </cell>
        </row>
        <row r="4695">
          <cell r="A4695" t="str">
            <v>3.3.1.9.0.01.01.</v>
          </cell>
          <cell r="B4695" t="str">
            <v>Inativos</v>
          </cell>
          <cell r="C4695">
            <v>0</v>
          </cell>
          <cell r="D4695">
            <v>141785260.43000001</v>
          </cell>
          <cell r="E4695">
            <v>542.03</v>
          </cell>
          <cell r="F4695">
            <v>141784718.40000001</v>
          </cell>
        </row>
        <row r="4696">
          <cell r="A4696" t="str">
            <v>3.3.1.9.0.01.02.</v>
          </cell>
          <cell r="B4696" t="str">
            <v>Adiantamento de Proventos</v>
          </cell>
          <cell r="C4696">
            <v>0</v>
          </cell>
          <cell r="D4696">
            <v>0</v>
          </cell>
          <cell r="E4696">
            <v>0</v>
          </cell>
          <cell r="F4696">
            <v>0</v>
          </cell>
        </row>
        <row r="4697">
          <cell r="A4697" t="str">
            <v>3.3.1.9.0.03.</v>
          </cell>
          <cell r="B4697" t="str">
            <v>Pensoes</v>
          </cell>
          <cell r="C4697">
            <v>0</v>
          </cell>
          <cell r="D4697">
            <v>28174256.780000001</v>
          </cell>
          <cell r="E4697">
            <v>6370248.0999999996</v>
          </cell>
          <cell r="F4697">
            <v>21804008.68</v>
          </cell>
        </row>
        <row r="4698">
          <cell r="A4698" t="str">
            <v>3.3.1.9.0.03.01.</v>
          </cell>
          <cell r="B4698" t="str">
            <v>Pensoes Previdenciarias</v>
          </cell>
          <cell r="C4698">
            <v>0</v>
          </cell>
          <cell r="D4698">
            <v>28174256.780000001</v>
          </cell>
          <cell r="E4698">
            <v>6370248.0999999996</v>
          </cell>
          <cell r="F4698">
            <v>21804008.68</v>
          </cell>
        </row>
        <row r="4699">
          <cell r="A4699" t="str">
            <v>3.3.1.9.0.03.99.</v>
          </cell>
          <cell r="B4699" t="str">
            <v>Poder Legislativo</v>
          </cell>
          <cell r="C4699">
            <v>0</v>
          </cell>
          <cell r="D4699">
            <v>0</v>
          </cell>
          <cell r="E4699">
            <v>0</v>
          </cell>
          <cell r="F4699">
            <v>0</v>
          </cell>
        </row>
        <row r="4700">
          <cell r="A4700" t="str">
            <v>3.3.1.9.0.09.</v>
          </cell>
          <cell r="B4700" t="str">
            <v>Salario-Familia</v>
          </cell>
          <cell r="C4700">
            <v>0</v>
          </cell>
          <cell r="D4700">
            <v>357240</v>
          </cell>
          <cell r="E4700">
            <v>0</v>
          </cell>
          <cell r="F4700">
            <v>357240</v>
          </cell>
        </row>
        <row r="4701">
          <cell r="A4701" t="str">
            <v>3.3.1.9.0.09.01.</v>
          </cell>
          <cell r="B4701" t="str">
            <v>Salario-Familia - Inativos</v>
          </cell>
          <cell r="C4701">
            <v>0</v>
          </cell>
          <cell r="D4701">
            <v>357240</v>
          </cell>
          <cell r="E4701">
            <v>0</v>
          </cell>
          <cell r="F4701">
            <v>357240</v>
          </cell>
        </row>
        <row r="4702">
          <cell r="A4702" t="str">
            <v>3.3.1.9.0.09.02.</v>
          </cell>
          <cell r="B4702" t="str">
            <v>Salario-Familia - Pensionistas</v>
          </cell>
          <cell r="C4702">
            <v>0</v>
          </cell>
          <cell r="D4702">
            <v>0</v>
          </cell>
          <cell r="E4702">
            <v>0</v>
          </cell>
          <cell r="F4702">
            <v>0</v>
          </cell>
        </row>
        <row r="4703">
          <cell r="A4703" t="str">
            <v>3.3.1.9.0.09.03.</v>
          </cell>
          <cell r="B4703" t="str">
            <v>Salario-Familia - Estatutários</v>
          </cell>
          <cell r="C4703">
            <v>0</v>
          </cell>
          <cell r="D4703">
            <v>0</v>
          </cell>
          <cell r="E4703">
            <v>0</v>
          </cell>
          <cell r="F4703">
            <v>0</v>
          </cell>
        </row>
        <row r="4704">
          <cell r="A4704" t="str">
            <v>3.3.1.9.0.09.99.</v>
          </cell>
          <cell r="B4704" t="str">
            <v>Poder Legislativo</v>
          </cell>
          <cell r="C4704">
            <v>0</v>
          </cell>
          <cell r="D4704">
            <v>0</v>
          </cell>
          <cell r="E4704">
            <v>0</v>
          </cell>
          <cell r="F4704">
            <v>0</v>
          </cell>
        </row>
        <row r="4705">
          <cell r="A4705" t="str">
            <v>3.3.1.9.0.11.</v>
          </cell>
          <cell r="B4705" t="str">
            <v>Vencimentos/Vantagens Fixas - P. Civil</v>
          </cell>
          <cell r="C4705">
            <v>0</v>
          </cell>
          <cell r="D4705">
            <v>0</v>
          </cell>
          <cell r="E4705">
            <v>0</v>
          </cell>
          <cell r="F4705">
            <v>0</v>
          </cell>
        </row>
        <row r="4706">
          <cell r="A4706" t="str">
            <v>3.3.1.9.0.11.01.</v>
          </cell>
          <cell r="B4706" t="str">
            <v>Vencimentos e Salarios</v>
          </cell>
          <cell r="C4706">
            <v>0</v>
          </cell>
          <cell r="D4706">
            <v>0</v>
          </cell>
          <cell r="E4706">
            <v>0</v>
          </cell>
          <cell r="F4706">
            <v>0</v>
          </cell>
        </row>
        <row r="4707">
          <cell r="A4707" t="str">
            <v>3.3.1.9.0.11.05.</v>
          </cell>
          <cell r="B4707" t="str">
            <v>Incorporacoes</v>
          </cell>
          <cell r="C4707">
            <v>0</v>
          </cell>
          <cell r="D4707">
            <v>0</v>
          </cell>
          <cell r="E4707">
            <v>0</v>
          </cell>
          <cell r="F4707">
            <v>0</v>
          </cell>
        </row>
        <row r="4708">
          <cell r="A4708" t="str">
            <v>3.3.1.9.0.11.31.</v>
          </cell>
          <cell r="B4708" t="str">
            <v>Gratificacao por Exercicio de Cargos</v>
          </cell>
          <cell r="C4708">
            <v>0</v>
          </cell>
          <cell r="D4708">
            <v>0</v>
          </cell>
          <cell r="E4708">
            <v>0</v>
          </cell>
          <cell r="F4708">
            <v>0</v>
          </cell>
        </row>
        <row r="4709">
          <cell r="A4709" t="str">
            <v>3.3.1.9.0.11.37.</v>
          </cell>
          <cell r="B4709" t="str">
            <v>Gratificacao por Tempo de Servico</v>
          </cell>
          <cell r="C4709">
            <v>0</v>
          </cell>
          <cell r="D4709">
            <v>0</v>
          </cell>
          <cell r="E4709">
            <v>0</v>
          </cell>
          <cell r="F4709">
            <v>0</v>
          </cell>
        </row>
        <row r="4710">
          <cell r="A4710" t="str">
            <v>3.3.1.9.0.11.42.</v>
          </cell>
          <cell r="B4710" t="str">
            <v>Ferias Indenizadas</v>
          </cell>
          <cell r="C4710">
            <v>0</v>
          </cell>
          <cell r="D4710">
            <v>0</v>
          </cell>
          <cell r="E4710">
            <v>0</v>
          </cell>
          <cell r="F4710">
            <v>0</v>
          </cell>
        </row>
        <row r="4711">
          <cell r="A4711" t="str">
            <v>3.3.1.9.0.11.43.</v>
          </cell>
          <cell r="B4711" t="str">
            <v>13 Salario</v>
          </cell>
          <cell r="C4711">
            <v>0</v>
          </cell>
          <cell r="D4711">
            <v>0</v>
          </cell>
          <cell r="E4711">
            <v>0</v>
          </cell>
          <cell r="F4711">
            <v>0</v>
          </cell>
        </row>
        <row r="4712">
          <cell r="A4712" t="str">
            <v>3.3.1.9.0.11.44.</v>
          </cell>
          <cell r="B4712" t="str">
            <v>Ferias - Abono Pecuniario</v>
          </cell>
          <cell r="C4712">
            <v>0</v>
          </cell>
          <cell r="D4712">
            <v>0</v>
          </cell>
          <cell r="E4712">
            <v>0</v>
          </cell>
          <cell r="F4712">
            <v>0</v>
          </cell>
        </row>
        <row r="4713">
          <cell r="A4713" t="str">
            <v>3.3.1.9.0.11.45.</v>
          </cell>
          <cell r="B4713" t="str">
            <v>Ferias - Abono Constitucional</v>
          </cell>
          <cell r="C4713">
            <v>0</v>
          </cell>
          <cell r="D4713">
            <v>0</v>
          </cell>
          <cell r="E4713">
            <v>0</v>
          </cell>
          <cell r="F4713">
            <v>0</v>
          </cell>
        </row>
        <row r="4714">
          <cell r="A4714" t="str">
            <v>3.3.1.9.0.11.46.</v>
          </cell>
          <cell r="B4714" t="str">
            <v>Ferias - Pagamento Antecipado</v>
          </cell>
          <cell r="C4714">
            <v>0</v>
          </cell>
          <cell r="D4714">
            <v>0</v>
          </cell>
          <cell r="E4714">
            <v>0</v>
          </cell>
          <cell r="F4714">
            <v>0</v>
          </cell>
        </row>
        <row r="4715">
          <cell r="A4715" t="str">
            <v>3.3.1.9.0.11.48.</v>
          </cell>
          <cell r="B4715" t="str">
            <v>Licenca Capacitacao</v>
          </cell>
          <cell r="C4715">
            <v>0</v>
          </cell>
          <cell r="D4715">
            <v>0</v>
          </cell>
          <cell r="E4715">
            <v>0</v>
          </cell>
          <cell r="F4715">
            <v>0</v>
          </cell>
        </row>
        <row r="4716">
          <cell r="A4716" t="str">
            <v>3.3.1.9.0.13.</v>
          </cell>
          <cell r="B4716" t="str">
            <v>Obrigacoes Patronais</v>
          </cell>
          <cell r="C4716">
            <v>0</v>
          </cell>
          <cell r="D4716">
            <v>0</v>
          </cell>
          <cell r="E4716">
            <v>0</v>
          </cell>
          <cell r="F4716">
            <v>0</v>
          </cell>
        </row>
        <row r="4717">
          <cell r="A4717" t="str">
            <v>3.3.1.9.0.13.01.</v>
          </cell>
          <cell r="B4717" t="str">
            <v>FGTS</v>
          </cell>
          <cell r="C4717">
            <v>0</v>
          </cell>
          <cell r="D4717">
            <v>0</v>
          </cell>
          <cell r="E4717">
            <v>0</v>
          </cell>
          <cell r="F4717">
            <v>0</v>
          </cell>
        </row>
        <row r="4718">
          <cell r="A4718" t="str">
            <v>3.3.1.9.0.13.02.</v>
          </cell>
          <cell r="B4718" t="str">
            <v>Contribuicoes Previdenciarias - INSS</v>
          </cell>
          <cell r="C4718">
            <v>0</v>
          </cell>
          <cell r="D4718">
            <v>0</v>
          </cell>
          <cell r="E4718">
            <v>0</v>
          </cell>
          <cell r="F4718">
            <v>0</v>
          </cell>
        </row>
        <row r="4719">
          <cell r="A4719" t="str">
            <v>3.3.1.9.0.13.14.</v>
          </cell>
          <cell r="B4719" t="str">
            <v>Contrib. ao Regime Proprio de Previd</v>
          </cell>
          <cell r="C4719">
            <v>0</v>
          </cell>
          <cell r="D4719">
            <v>0</v>
          </cell>
          <cell r="E4719">
            <v>0</v>
          </cell>
          <cell r="F4719">
            <v>0</v>
          </cell>
        </row>
        <row r="4720">
          <cell r="A4720" t="str">
            <v>3.3.1.9.0.13.99.</v>
          </cell>
          <cell r="B4720" t="str">
            <v>Outras Obrigacoes Patronais</v>
          </cell>
          <cell r="C4720">
            <v>0</v>
          </cell>
          <cell r="D4720">
            <v>0</v>
          </cell>
          <cell r="E4720">
            <v>0</v>
          </cell>
          <cell r="F4720">
            <v>0</v>
          </cell>
        </row>
        <row r="4721">
          <cell r="A4721" t="str">
            <v>3.3.1.9.0.91.</v>
          </cell>
          <cell r="B4721" t="str">
            <v>Sentencas Judiciais</v>
          </cell>
          <cell r="C4721">
            <v>0</v>
          </cell>
          <cell r="D4721">
            <v>0</v>
          </cell>
          <cell r="E4721">
            <v>0</v>
          </cell>
          <cell r="F4721">
            <v>0</v>
          </cell>
        </row>
        <row r="4722">
          <cell r="A4722" t="str">
            <v>3.3.1.9.0.91.01.</v>
          </cell>
          <cell r="B4722" t="str">
            <v>Sentencas Judiciais de Pensionistas</v>
          </cell>
          <cell r="C4722">
            <v>0</v>
          </cell>
          <cell r="D4722">
            <v>0</v>
          </cell>
          <cell r="E4722">
            <v>0</v>
          </cell>
          <cell r="F4722">
            <v>0</v>
          </cell>
        </row>
        <row r="4723">
          <cell r="A4723" t="str">
            <v>3.3.1.9.0.91.02.</v>
          </cell>
          <cell r="B4723" t="str">
            <v>Sentencas Judiciais de Inativos</v>
          </cell>
          <cell r="C4723">
            <v>0</v>
          </cell>
          <cell r="D4723">
            <v>0</v>
          </cell>
          <cell r="E4723">
            <v>0</v>
          </cell>
          <cell r="F4723">
            <v>0</v>
          </cell>
        </row>
        <row r="4724">
          <cell r="A4724" t="str">
            <v>3.3.1.9.0.92.</v>
          </cell>
          <cell r="B4724" t="str">
            <v>Despesas de Exercicios Anteriores</v>
          </cell>
          <cell r="C4724">
            <v>0</v>
          </cell>
          <cell r="D4724">
            <v>1046963.21</v>
          </cell>
          <cell r="E4724">
            <v>2172.79</v>
          </cell>
          <cell r="F4724">
            <v>1044790.42</v>
          </cell>
        </row>
        <row r="4725">
          <cell r="A4725" t="str">
            <v>3.3.1.9.0.92.01.</v>
          </cell>
          <cell r="B4725" t="str">
            <v>Despesa com Pessoal Ativo</v>
          </cell>
          <cell r="C4725">
            <v>0</v>
          </cell>
          <cell r="D4725">
            <v>0</v>
          </cell>
          <cell r="E4725">
            <v>0</v>
          </cell>
          <cell r="F4725">
            <v>0</v>
          </cell>
        </row>
        <row r="4726">
          <cell r="A4726" t="str">
            <v>3.3.1.9.0.92.03.</v>
          </cell>
          <cell r="B4726" t="str">
            <v>Desp. Exerc. Ant. - Inativos</v>
          </cell>
          <cell r="C4726">
            <v>0</v>
          </cell>
          <cell r="D4726">
            <v>621138.09</v>
          </cell>
          <cell r="E4726">
            <v>2172.79</v>
          </cell>
          <cell r="F4726">
            <v>618965.30000000005</v>
          </cell>
        </row>
        <row r="4727">
          <cell r="A4727" t="str">
            <v>3.3.1.9.0.92.04.</v>
          </cell>
          <cell r="B4727" t="str">
            <v>Desp. Exerc. Ant. - Pensionistas</v>
          </cell>
          <cell r="C4727">
            <v>0</v>
          </cell>
          <cell r="D4727">
            <v>425825.12</v>
          </cell>
          <cell r="E4727">
            <v>0</v>
          </cell>
          <cell r="F4727">
            <v>425825.12</v>
          </cell>
        </row>
        <row r="4728">
          <cell r="A4728" t="str">
            <v>3.3.1.9.0.92.99.</v>
          </cell>
          <cell r="B4728" t="str">
            <v>Outras Despesas de Exercicios Anteri</v>
          </cell>
          <cell r="C4728">
            <v>0</v>
          </cell>
          <cell r="D4728">
            <v>0</v>
          </cell>
          <cell r="E4728">
            <v>0</v>
          </cell>
          <cell r="F4728">
            <v>0</v>
          </cell>
        </row>
        <row r="4729">
          <cell r="A4729" t="str">
            <v>3.3.1.9.0.94.</v>
          </cell>
          <cell r="B4729" t="str">
            <v>Indenizacoes e Restit. Trabalhistas</v>
          </cell>
          <cell r="C4729">
            <v>0</v>
          </cell>
          <cell r="D4729">
            <v>55202.29</v>
          </cell>
          <cell r="E4729">
            <v>3568.6</v>
          </cell>
          <cell r="F4729">
            <v>51633.69</v>
          </cell>
        </row>
        <row r="4730">
          <cell r="A4730" t="str">
            <v>3.3.1.9.0.94.01.</v>
          </cell>
          <cell r="B4730" t="str">
            <v>Indenizacoes e Restit. Trabalhistas</v>
          </cell>
          <cell r="C4730">
            <v>0</v>
          </cell>
          <cell r="D4730">
            <v>949.47</v>
          </cell>
          <cell r="E4730">
            <v>688.25</v>
          </cell>
          <cell r="F4730">
            <v>261.22000000000003</v>
          </cell>
        </row>
        <row r="4731">
          <cell r="A4731" t="str">
            <v>3.3.1.9.0.94.02.</v>
          </cell>
          <cell r="B4731" t="str">
            <v>Indeniz. Restit. Trabalh. -Pensionis</v>
          </cell>
          <cell r="C4731">
            <v>0</v>
          </cell>
          <cell r="D4731">
            <v>8165.47</v>
          </cell>
          <cell r="E4731">
            <v>407.03</v>
          </cell>
          <cell r="F4731">
            <v>7758.44</v>
          </cell>
        </row>
        <row r="4732">
          <cell r="A4732" t="str">
            <v>3.3.1.9.0.94.03.</v>
          </cell>
          <cell r="B4732" t="str">
            <v>Indeniz. e Restit. Trabalh. - Inativ</v>
          </cell>
          <cell r="C4732">
            <v>0</v>
          </cell>
          <cell r="D4732">
            <v>46087.35</v>
          </cell>
          <cell r="E4732">
            <v>2473.3200000000002</v>
          </cell>
          <cell r="F4732">
            <v>43614.03</v>
          </cell>
        </row>
        <row r="4733">
          <cell r="A4733" t="str">
            <v>3.3.1.9.0.94.99.</v>
          </cell>
          <cell r="B4733" t="str">
            <v>Poder Legislativo</v>
          </cell>
          <cell r="C4733">
            <v>0</v>
          </cell>
          <cell r="D4733">
            <v>0</v>
          </cell>
          <cell r="E4733">
            <v>0</v>
          </cell>
          <cell r="F4733">
            <v>0</v>
          </cell>
        </row>
        <row r="4734">
          <cell r="A4734" t="str">
            <v>3.3.1.9.0.96.</v>
          </cell>
          <cell r="B4734" t="str">
            <v>Ressarc. de Desp. de Pessoal Requisita</v>
          </cell>
          <cell r="C4734">
            <v>0</v>
          </cell>
          <cell r="D4734">
            <v>0</v>
          </cell>
          <cell r="E4734">
            <v>0</v>
          </cell>
          <cell r="F4734">
            <v>0</v>
          </cell>
        </row>
        <row r="4735">
          <cell r="A4735" t="str">
            <v>3.3.1.9.0.96.01.</v>
          </cell>
          <cell r="B4735" t="str">
            <v>Pessoal Requisitado de Outros Orgaos</v>
          </cell>
          <cell r="C4735">
            <v>0</v>
          </cell>
          <cell r="D4735">
            <v>0</v>
          </cell>
          <cell r="E4735">
            <v>0</v>
          </cell>
          <cell r="F4735">
            <v>0</v>
          </cell>
        </row>
        <row r="4736">
          <cell r="A4736" t="str">
            <v>3.3.3.</v>
          </cell>
          <cell r="B4736" t="str">
            <v>Outras Despesas Correntes</v>
          </cell>
          <cell r="C4736">
            <v>0</v>
          </cell>
          <cell r="D4736">
            <v>0</v>
          </cell>
          <cell r="E4736">
            <v>0</v>
          </cell>
          <cell r="F4736">
            <v>0</v>
          </cell>
        </row>
        <row r="4737">
          <cell r="A4737" t="str">
            <v>3.3.3.2.</v>
          </cell>
          <cell r="B4737" t="str">
            <v>Transferencias a Uniao</v>
          </cell>
          <cell r="C4737">
            <v>0</v>
          </cell>
          <cell r="D4737">
            <v>0</v>
          </cell>
          <cell r="E4737">
            <v>0</v>
          </cell>
          <cell r="F4737">
            <v>0</v>
          </cell>
        </row>
        <row r="4738">
          <cell r="A4738" t="str">
            <v>3.3.3.2.0.</v>
          </cell>
          <cell r="B4738" t="str">
            <v>Aposentadorias e Reformas</v>
          </cell>
          <cell r="C4738">
            <v>0</v>
          </cell>
          <cell r="D4738">
            <v>0</v>
          </cell>
          <cell r="E4738">
            <v>0</v>
          </cell>
          <cell r="F4738">
            <v>0</v>
          </cell>
        </row>
        <row r="4739">
          <cell r="A4739" t="str">
            <v>3.3.3.2.0.01.</v>
          </cell>
          <cell r="B4739" t="str">
            <v>Compensacao Previdenciaria</v>
          </cell>
          <cell r="C4739">
            <v>0</v>
          </cell>
          <cell r="D4739">
            <v>0</v>
          </cell>
          <cell r="E4739">
            <v>0</v>
          </cell>
          <cell r="F4739">
            <v>0</v>
          </cell>
        </row>
        <row r="4740">
          <cell r="A4740" t="str">
            <v>3.3.3.2.0.01.01.</v>
          </cell>
          <cell r="B4740" t="str">
            <v>COMPREV - Aposentadoria</v>
          </cell>
          <cell r="C4740">
            <v>0</v>
          </cell>
          <cell r="D4740">
            <v>0</v>
          </cell>
          <cell r="E4740">
            <v>0</v>
          </cell>
          <cell r="F4740">
            <v>0</v>
          </cell>
        </row>
        <row r="4741">
          <cell r="A4741" t="str">
            <v>3.3.3.2.0.03.</v>
          </cell>
          <cell r="B4741" t="str">
            <v>Pensoes</v>
          </cell>
          <cell r="C4741">
            <v>0</v>
          </cell>
          <cell r="D4741">
            <v>0</v>
          </cell>
          <cell r="E4741">
            <v>0</v>
          </cell>
          <cell r="F4741">
            <v>0</v>
          </cell>
        </row>
        <row r="4742">
          <cell r="A4742" t="str">
            <v>3.3.3.2.0.03.01.</v>
          </cell>
          <cell r="B4742" t="str">
            <v>COMPREV -  Pensoes</v>
          </cell>
          <cell r="C4742">
            <v>0</v>
          </cell>
          <cell r="D4742">
            <v>0</v>
          </cell>
          <cell r="E4742">
            <v>0</v>
          </cell>
          <cell r="F4742">
            <v>0</v>
          </cell>
        </row>
        <row r="4743">
          <cell r="A4743" t="str">
            <v>3.3.3.9.</v>
          </cell>
          <cell r="B4743" t="str">
            <v>Aplicacoes Diretas</v>
          </cell>
          <cell r="C4743">
            <v>0</v>
          </cell>
          <cell r="D4743">
            <v>0</v>
          </cell>
          <cell r="E4743">
            <v>0</v>
          </cell>
          <cell r="F4743">
            <v>0</v>
          </cell>
        </row>
        <row r="4744">
          <cell r="A4744" t="str">
            <v>3.3.3.9.0.</v>
          </cell>
          <cell r="B4744" t="str">
            <v>Aposentadorias e Reformas</v>
          </cell>
          <cell r="C4744">
            <v>0</v>
          </cell>
          <cell r="D4744">
            <v>0</v>
          </cell>
          <cell r="E4744">
            <v>0</v>
          </cell>
          <cell r="F4744">
            <v>0</v>
          </cell>
        </row>
        <row r="4745">
          <cell r="A4745" t="str">
            <v>3.3.3.9.0.01.</v>
          </cell>
          <cell r="B4745" t="str">
            <v>Aposentadorias e Reformas</v>
          </cell>
          <cell r="C4745">
            <v>0</v>
          </cell>
          <cell r="D4745">
            <v>0</v>
          </cell>
          <cell r="E4745">
            <v>0</v>
          </cell>
          <cell r="F4745">
            <v>0</v>
          </cell>
        </row>
        <row r="4746">
          <cell r="A4746" t="str">
            <v>3.3.3.9.0.01.01.</v>
          </cell>
          <cell r="B4746" t="str">
            <v>Proventos - Pessoal Civil</v>
          </cell>
          <cell r="C4746">
            <v>0</v>
          </cell>
          <cell r="D4746">
            <v>0</v>
          </cell>
          <cell r="E4746">
            <v>0</v>
          </cell>
          <cell r="F4746">
            <v>0</v>
          </cell>
        </row>
        <row r="4747">
          <cell r="A4747" t="str">
            <v>3.3.3.9.0.01.06.</v>
          </cell>
          <cell r="B4747" t="str">
            <v>13 Salario - Pessoal Civil</v>
          </cell>
          <cell r="C4747">
            <v>0</v>
          </cell>
          <cell r="D4747">
            <v>0</v>
          </cell>
          <cell r="E4747">
            <v>0</v>
          </cell>
          <cell r="F4747">
            <v>0</v>
          </cell>
        </row>
        <row r="4748">
          <cell r="A4748" t="str">
            <v>3.3.3.9.0.01.21.</v>
          </cell>
          <cell r="B4748" t="str">
            <v>Proventos - Pessoal Militar</v>
          </cell>
          <cell r="C4748">
            <v>0</v>
          </cell>
          <cell r="D4748">
            <v>0</v>
          </cell>
          <cell r="E4748">
            <v>0</v>
          </cell>
          <cell r="F4748">
            <v>0</v>
          </cell>
        </row>
        <row r="4749">
          <cell r="A4749" t="str">
            <v>3.3.3.9.0.01.26.</v>
          </cell>
          <cell r="B4749" t="str">
            <v>13 Salario - Pessoal Militar</v>
          </cell>
          <cell r="C4749">
            <v>0</v>
          </cell>
          <cell r="D4749">
            <v>0</v>
          </cell>
          <cell r="E4749">
            <v>0</v>
          </cell>
          <cell r="F4749">
            <v>0</v>
          </cell>
        </row>
        <row r="4750">
          <cell r="A4750" t="str">
            <v>3.3.3.9.0.01.99.</v>
          </cell>
          <cell r="B4750" t="str">
            <v>Outras Aposentadorias</v>
          </cell>
          <cell r="C4750">
            <v>0</v>
          </cell>
          <cell r="D4750">
            <v>0</v>
          </cell>
          <cell r="E4750">
            <v>0</v>
          </cell>
          <cell r="F4750">
            <v>0</v>
          </cell>
        </row>
        <row r="4751">
          <cell r="A4751" t="str">
            <v>3.3.3.9.0.03.</v>
          </cell>
          <cell r="B4751" t="str">
            <v>Pensoes</v>
          </cell>
          <cell r="C4751">
            <v>0</v>
          </cell>
          <cell r="D4751">
            <v>0</v>
          </cell>
          <cell r="E4751">
            <v>0</v>
          </cell>
          <cell r="F4751">
            <v>0</v>
          </cell>
        </row>
        <row r="4752">
          <cell r="A4752" t="str">
            <v>3.3.3.9.0.03.01.</v>
          </cell>
          <cell r="B4752" t="str">
            <v>Civis</v>
          </cell>
          <cell r="C4752">
            <v>0</v>
          </cell>
          <cell r="D4752">
            <v>0</v>
          </cell>
          <cell r="E4752">
            <v>0</v>
          </cell>
          <cell r="F4752">
            <v>0</v>
          </cell>
        </row>
        <row r="4753">
          <cell r="A4753" t="str">
            <v>3.3.3.9.0.03.02.</v>
          </cell>
          <cell r="B4753" t="str">
            <v>Militares</v>
          </cell>
          <cell r="C4753">
            <v>0</v>
          </cell>
          <cell r="D4753">
            <v>0</v>
          </cell>
          <cell r="E4753">
            <v>0</v>
          </cell>
          <cell r="F4753">
            <v>0</v>
          </cell>
        </row>
        <row r="4754">
          <cell r="A4754" t="str">
            <v>3.3.3.9.0.03.03.</v>
          </cell>
          <cell r="B4754" t="str">
            <v>13 Salario - Pensionista Civil</v>
          </cell>
          <cell r="C4754">
            <v>0</v>
          </cell>
          <cell r="D4754">
            <v>0</v>
          </cell>
          <cell r="E4754">
            <v>0</v>
          </cell>
          <cell r="F4754">
            <v>0</v>
          </cell>
        </row>
        <row r="4755">
          <cell r="A4755" t="str">
            <v>3.3.3.9.0.03.04.</v>
          </cell>
          <cell r="B4755" t="str">
            <v>13 Salario - Pensionista Militar</v>
          </cell>
          <cell r="C4755">
            <v>0</v>
          </cell>
          <cell r="D4755">
            <v>0</v>
          </cell>
          <cell r="E4755">
            <v>0</v>
          </cell>
          <cell r="F4755">
            <v>0</v>
          </cell>
        </row>
        <row r="4756">
          <cell r="A4756" t="str">
            <v>3.3.3.9.0.03.99.</v>
          </cell>
          <cell r="B4756" t="str">
            <v>Outras Pensoes</v>
          </cell>
          <cell r="C4756">
            <v>0</v>
          </cell>
          <cell r="D4756">
            <v>0</v>
          </cell>
          <cell r="E4756">
            <v>0</v>
          </cell>
          <cell r="F4756">
            <v>0</v>
          </cell>
        </row>
        <row r="4757">
          <cell r="A4757" t="str">
            <v>3.3.3.9.0.05.</v>
          </cell>
          <cell r="B4757" t="str">
            <v>Outros Beneficios Previdenciarios</v>
          </cell>
          <cell r="C4757">
            <v>0</v>
          </cell>
          <cell r="D4757">
            <v>0</v>
          </cell>
          <cell r="E4757">
            <v>0</v>
          </cell>
          <cell r="F4757">
            <v>0</v>
          </cell>
        </row>
        <row r="4758">
          <cell r="A4758" t="str">
            <v>3.3.3.9.0.09.</v>
          </cell>
          <cell r="B4758" t="str">
            <v>Salario-Familia</v>
          </cell>
          <cell r="C4758">
            <v>0</v>
          </cell>
          <cell r="D4758">
            <v>0</v>
          </cell>
          <cell r="E4758">
            <v>0</v>
          </cell>
          <cell r="F4758">
            <v>0</v>
          </cell>
        </row>
        <row r="4759">
          <cell r="A4759" t="str">
            <v>3.3.3.9.0.09.02.</v>
          </cell>
          <cell r="B4759" t="str">
            <v>Salario-Familia - Inativo Pessoal Ci</v>
          </cell>
          <cell r="C4759">
            <v>0</v>
          </cell>
          <cell r="D4759">
            <v>0</v>
          </cell>
          <cell r="E4759">
            <v>0</v>
          </cell>
          <cell r="F4759">
            <v>0</v>
          </cell>
        </row>
        <row r="4760">
          <cell r="A4760" t="str">
            <v>3.3.3.9.0.09.04.</v>
          </cell>
          <cell r="B4760" t="str">
            <v>Salario-Familia - Inativo Pessoal Mi</v>
          </cell>
          <cell r="C4760">
            <v>0</v>
          </cell>
          <cell r="D4760">
            <v>0</v>
          </cell>
          <cell r="E4760">
            <v>0</v>
          </cell>
          <cell r="F4760">
            <v>0</v>
          </cell>
        </row>
        <row r="4761">
          <cell r="A4761" t="str">
            <v>3.3.3.9.0.09.05.</v>
          </cell>
          <cell r="B4761" t="str">
            <v>Salario-Familia - Pensionista P. Civ</v>
          </cell>
          <cell r="C4761">
            <v>0</v>
          </cell>
          <cell r="D4761">
            <v>0</v>
          </cell>
          <cell r="E4761">
            <v>0</v>
          </cell>
          <cell r="F4761">
            <v>0</v>
          </cell>
        </row>
        <row r="4762">
          <cell r="A4762" t="str">
            <v>3.3.3.9.0.09.06.</v>
          </cell>
          <cell r="B4762" t="str">
            <v>Salario-Familia - Pensionista P. Mil</v>
          </cell>
          <cell r="C4762">
            <v>0</v>
          </cell>
          <cell r="D4762">
            <v>0</v>
          </cell>
          <cell r="E4762">
            <v>0</v>
          </cell>
          <cell r="F4762">
            <v>0</v>
          </cell>
        </row>
        <row r="4763">
          <cell r="A4763" t="str">
            <v>3.3.3.9.0.13.</v>
          </cell>
          <cell r="B4763" t="str">
            <v>Obrigacoes Patronais</v>
          </cell>
          <cell r="C4763">
            <v>0</v>
          </cell>
          <cell r="D4763">
            <v>0</v>
          </cell>
          <cell r="E4763">
            <v>0</v>
          </cell>
          <cell r="F4763">
            <v>0</v>
          </cell>
        </row>
        <row r="4764">
          <cell r="A4764" t="str">
            <v>3.3.3.9.0.13.01.</v>
          </cell>
          <cell r="B4764" t="str">
            <v>FGTS</v>
          </cell>
          <cell r="C4764">
            <v>0</v>
          </cell>
          <cell r="D4764">
            <v>0</v>
          </cell>
          <cell r="E4764">
            <v>0</v>
          </cell>
          <cell r="F4764">
            <v>0</v>
          </cell>
        </row>
        <row r="4765">
          <cell r="A4765" t="str">
            <v>3.3.3.9.0.13.02.</v>
          </cell>
          <cell r="B4765" t="str">
            <v>Contribuicoes Previdenciarias - INSS</v>
          </cell>
          <cell r="C4765">
            <v>0</v>
          </cell>
          <cell r="D4765">
            <v>0</v>
          </cell>
          <cell r="E4765">
            <v>0</v>
          </cell>
          <cell r="F4765">
            <v>0</v>
          </cell>
        </row>
        <row r="4766">
          <cell r="A4766" t="str">
            <v>3.3.3.9.0.13.99.</v>
          </cell>
          <cell r="B4766" t="str">
            <v>Outras Obrigacoes Patronais</v>
          </cell>
          <cell r="C4766">
            <v>0</v>
          </cell>
          <cell r="D4766">
            <v>0</v>
          </cell>
          <cell r="E4766">
            <v>0</v>
          </cell>
          <cell r="F4766">
            <v>0</v>
          </cell>
        </row>
        <row r="4767">
          <cell r="A4767" t="str">
            <v>3.3.3.9.0.14.</v>
          </cell>
          <cell r="B4767" t="str">
            <v>Diarias - Pessoal Civil</v>
          </cell>
          <cell r="C4767">
            <v>0</v>
          </cell>
          <cell r="D4767">
            <v>0</v>
          </cell>
          <cell r="E4767">
            <v>0</v>
          </cell>
          <cell r="F4767">
            <v>0</v>
          </cell>
        </row>
        <row r="4768">
          <cell r="A4768" t="str">
            <v>3.3.3.9.0.14.14.</v>
          </cell>
          <cell r="B4768" t="str">
            <v>Diarias no Pais</v>
          </cell>
          <cell r="C4768">
            <v>0</v>
          </cell>
          <cell r="D4768">
            <v>0</v>
          </cell>
          <cell r="E4768">
            <v>0</v>
          </cell>
          <cell r="F4768">
            <v>0</v>
          </cell>
        </row>
        <row r="4769">
          <cell r="A4769" t="str">
            <v>3.3.3.9.0.14.16.</v>
          </cell>
          <cell r="B4769" t="str">
            <v>Diarias no Exterior</v>
          </cell>
          <cell r="C4769">
            <v>0</v>
          </cell>
          <cell r="D4769">
            <v>0</v>
          </cell>
          <cell r="E4769">
            <v>0</v>
          </cell>
          <cell r="F4769">
            <v>0</v>
          </cell>
        </row>
        <row r="4770">
          <cell r="A4770" t="str">
            <v>3.3.3.9.0.30.</v>
          </cell>
          <cell r="B4770" t="str">
            <v>Material de Consumo</v>
          </cell>
          <cell r="C4770">
            <v>0</v>
          </cell>
          <cell r="D4770">
            <v>0</v>
          </cell>
          <cell r="E4770">
            <v>0</v>
          </cell>
          <cell r="F4770">
            <v>0</v>
          </cell>
        </row>
        <row r="4771">
          <cell r="A4771" t="str">
            <v>3.3.3.9.0.30.01.</v>
          </cell>
          <cell r="B4771" t="str">
            <v>Combustiveis e Lubrificantes</v>
          </cell>
          <cell r="C4771">
            <v>0</v>
          </cell>
          <cell r="D4771">
            <v>0</v>
          </cell>
          <cell r="E4771">
            <v>0</v>
          </cell>
          <cell r="F4771">
            <v>0</v>
          </cell>
        </row>
        <row r="4772">
          <cell r="A4772" t="str">
            <v>3.3.3.9.0.30.16.</v>
          </cell>
          <cell r="B4772" t="str">
            <v>Material de Expediente</v>
          </cell>
          <cell r="C4772">
            <v>0</v>
          </cell>
          <cell r="D4772">
            <v>0</v>
          </cell>
          <cell r="E4772">
            <v>0</v>
          </cell>
          <cell r="F4772">
            <v>0</v>
          </cell>
        </row>
        <row r="4773">
          <cell r="A4773" t="str">
            <v>3.3.3.9.0.30.17.</v>
          </cell>
          <cell r="B4773" t="str">
            <v>Material de Processamento de Dados</v>
          </cell>
          <cell r="C4773">
            <v>0</v>
          </cell>
          <cell r="D4773">
            <v>0</v>
          </cell>
          <cell r="E4773">
            <v>0</v>
          </cell>
          <cell r="F4773">
            <v>0</v>
          </cell>
        </row>
        <row r="4774">
          <cell r="A4774" t="str">
            <v>3.3.3.9.0.30.22.</v>
          </cell>
          <cell r="B4774" t="str">
            <v>Material de Limpeza e Produto de Hig</v>
          </cell>
          <cell r="C4774">
            <v>0</v>
          </cell>
          <cell r="D4774">
            <v>0</v>
          </cell>
          <cell r="E4774">
            <v>0</v>
          </cell>
          <cell r="F4774">
            <v>0</v>
          </cell>
        </row>
        <row r="4775">
          <cell r="A4775" t="str">
            <v>3.3.3.9.0.30.24.</v>
          </cell>
          <cell r="B4775" t="str">
            <v>Material para Manutencao de Bens Imo</v>
          </cell>
          <cell r="C4775">
            <v>0</v>
          </cell>
          <cell r="D4775">
            <v>0</v>
          </cell>
          <cell r="E4775">
            <v>0</v>
          </cell>
          <cell r="F4775">
            <v>0</v>
          </cell>
        </row>
        <row r="4776">
          <cell r="A4776" t="str">
            <v>3.3.3.9.0.30.25.</v>
          </cell>
          <cell r="B4776" t="str">
            <v>Material para Manutencao de Bens Mov</v>
          </cell>
          <cell r="C4776">
            <v>0</v>
          </cell>
          <cell r="D4776">
            <v>0</v>
          </cell>
          <cell r="E4776">
            <v>0</v>
          </cell>
          <cell r="F4776">
            <v>0</v>
          </cell>
        </row>
        <row r="4777">
          <cell r="A4777" t="str">
            <v>3.3.3.9.0.30.29.</v>
          </cell>
          <cell r="B4777" t="str">
            <v>Material para Audio, Video e Foto</v>
          </cell>
          <cell r="C4777">
            <v>0</v>
          </cell>
          <cell r="D4777">
            <v>0</v>
          </cell>
          <cell r="E4777">
            <v>0</v>
          </cell>
          <cell r="F4777">
            <v>0</v>
          </cell>
        </row>
        <row r="4778">
          <cell r="A4778" t="str">
            <v>3.3.3.9.0.30.30.</v>
          </cell>
          <cell r="B4778" t="str">
            <v>Material para Comunicacoes</v>
          </cell>
          <cell r="C4778">
            <v>0</v>
          </cell>
          <cell r="D4778">
            <v>0</v>
          </cell>
          <cell r="E4778">
            <v>0</v>
          </cell>
          <cell r="F4778">
            <v>0</v>
          </cell>
        </row>
        <row r="4779">
          <cell r="A4779" t="str">
            <v>3.3.3.9.0.30.39.</v>
          </cell>
          <cell r="B4779" t="str">
            <v>Material para Manutencao de Veiculos</v>
          </cell>
          <cell r="C4779">
            <v>0</v>
          </cell>
          <cell r="D4779">
            <v>0</v>
          </cell>
          <cell r="E4779">
            <v>0</v>
          </cell>
          <cell r="F4779">
            <v>0</v>
          </cell>
        </row>
        <row r="4780">
          <cell r="A4780" t="str">
            <v>3.3.3.9.0.30.41.</v>
          </cell>
          <cell r="B4780" t="str">
            <v>Material para Utilizacao em Grafica</v>
          </cell>
          <cell r="C4780">
            <v>0</v>
          </cell>
          <cell r="D4780">
            <v>0</v>
          </cell>
          <cell r="E4780">
            <v>0</v>
          </cell>
          <cell r="F4780">
            <v>0</v>
          </cell>
        </row>
        <row r="4781">
          <cell r="A4781" t="str">
            <v>3.3.3.9.0.30.45.</v>
          </cell>
          <cell r="B4781" t="str">
            <v>Material Tecnico p/ Selecao/Treiname</v>
          </cell>
          <cell r="C4781">
            <v>0</v>
          </cell>
          <cell r="D4781">
            <v>0</v>
          </cell>
          <cell r="E4781">
            <v>0</v>
          </cell>
          <cell r="F4781">
            <v>0</v>
          </cell>
        </row>
        <row r="4782">
          <cell r="A4782" t="str">
            <v>3.3.3.9.0.30.46.</v>
          </cell>
          <cell r="B4782" t="str">
            <v>Material Bibliografico Nao Imobiliza</v>
          </cell>
          <cell r="C4782">
            <v>0</v>
          </cell>
          <cell r="D4782">
            <v>0</v>
          </cell>
          <cell r="E4782">
            <v>0</v>
          </cell>
          <cell r="F4782">
            <v>0</v>
          </cell>
        </row>
        <row r="4783">
          <cell r="A4783" t="str">
            <v>3.3.3.9.0.30.47.</v>
          </cell>
          <cell r="B4783" t="str">
            <v>Aquisicao de Softwares de Base</v>
          </cell>
          <cell r="C4783">
            <v>0</v>
          </cell>
          <cell r="D4783">
            <v>0</v>
          </cell>
          <cell r="E4783">
            <v>0</v>
          </cell>
          <cell r="F4783">
            <v>0</v>
          </cell>
        </row>
        <row r="4784">
          <cell r="A4784" t="str">
            <v>3.3.3.9.0.30.96.</v>
          </cell>
          <cell r="B4784" t="str">
            <v>Material de Consumo - Pagto Antecipa</v>
          </cell>
          <cell r="C4784">
            <v>0</v>
          </cell>
          <cell r="D4784">
            <v>0</v>
          </cell>
          <cell r="E4784">
            <v>0</v>
          </cell>
          <cell r="F4784">
            <v>0</v>
          </cell>
        </row>
        <row r="4785">
          <cell r="A4785" t="str">
            <v>3.3.3.9.0.30.99.</v>
          </cell>
          <cell r="B4785" t="str">
            <v>Outros Materiais de Consumo</v>
          </cell>
          <cell r="C4785">
            <v>0</v>
          </cell>
          <cell r="D4785">
            <v>0</v>
          </cell>
          <cell r="E4785">
            <v>0</v>
          </cell>
          <cell r="F4785">
            <v>0</v>
          </cell>
        </row>
        <row r="4786">
          <cell r="A4786" t="str">
            <v>3.3.3.9.0.33.</v>
          </cell>
          <cell r="B4786" t="str">
            <v>Passagens e Despesas com Locomocao</v>
          </cell>
          <cell r="C4786">
            <v>0</v>
          </cell>
          <cell r="D4786">
            <v>0</v>
          </cell>
          <cell r="E4786">
            <v>0</v>
          </cell>
          <cell r="F4786">
            <v>0</v>
          </cell>
        </row>
        <row r="4787">
          <cell r="A4787" t="str">
            <v>3.3.3.9.0.33.01.</v>
          </cell>
          <cell r="B4787" t="str">
            <v>Passagens para o Pais</v>
          </cell>
          <cell r="C4787">
            <v>0</v>
          </cell>
          <cell r="D4787">
            <v>0</v>
          </cell>
          <cell r="E4787">
            <v>0</v>
          </cell>
          <cell r="F4787">
            <v>0</v>
          </cell>
        </row>
        <row r="4788">
          <cell r="A4788" t="str">
            <v>3.3.3.9.0.33.02.</v>
          </cell>
          <cell r="B4788" t="str">
            <v>Passagens para o Exterior</v>
          </cell>
          <cell r="C4788">
            <v>0</v>
          </cell>
          <cell r="D4788">
            <v>0</v>
          </cell>
          <cell r="E4788">
            <v>0</v>
          </cell>
          <cell r="F4788">
            <v>0</v>
          </cell>
        </row>
        <row r="4789">
          <cell r="A4789" t="str">
            <v>3.3.3.9.0.33.99.</v>
          </cell>
          <cell r="B4789" t="str">
            <v>Outras Despesas com Locomocao</v>
          </cell>
          <cell r="C4789">
            <v>0</v>
          </cell>
          <cell r="D4789">
            <v>0</v>
          </cell>
          <cell r="E4789">
            <v>0</v>
          </cell>
          <cell r="F4789">
            <v>0</v>
          </cell>
        </row>
        <row r="4790">
          <cell r="A4790" t="str">
            <v>3.3.3.9.0.35.</v>
          </cell>
          <cell r="B4790" t="str">
            <v>Servicos de Consultoria</v>
          </cell>
          <cell r="C4790">
            <v>0</v>
          </cell>
          <cell r="D4790">
            <v>0</v>
          </cell>
          <cell r="E4790">
            <v>0</v>
          </cell>
          <cell r="F4790">
            <v>0</v>
          </cell>
        </row>
        <row r="4791">
          <cell r="A4791" t="str">
            <v>3.3.3.9.0.35.01.</v>
          </cell>
          <cell r="B4791" t="str">
            <v>Assessoria e Consultoria Tec ou Juri</v>
          </cell>
          <cell r="C4791">
            <v>0</v>
          </cell>
          <cell r="D4791">
            <v>0</v>
          </cell>
          <cell r="E4791">
            <v>0</v>
          </cell>
          <cell r="F4791">
            <v>0</v>
          </cell>
        </row>
        <row r="4792">
          <cell r="A4792" t="str">
            <v>3.3.3.9.0.35.02.</v>
          </cell>
          <cell r="B4792" t="str">
            <v>Auditoria Externa</v>
          </cell>
          <cell r="C4792">
            <v>0</v>
          </cell>
          <cell r="D4792">
            <v>0</v>
          </cell>
          <cell r="E4792">
            <v>0</v>
          </cell>
          <cell r="F4792">
            <v>0</v>
          </cell>
        </row>
        <row r="4793">
          <cell r="A4793" t="str">
            <v>3.3.3.9.0.35.99.</v>
          </cell>
          <cell r="B4793" t="str">
            <v>Outros Servicos de Consultoria</v>
          </cell>
          <cell r="C4793">
            <v>0</v>
          </cell>
          <cell r="D4793">
            <v>0</v>
          </cell>
          <cell r="E4793">
            <v>0</v>
          </cell>
          <cell r="F4793">
            <v>0</v>
          </cell>
        </row>
        <row r="4794">
          <cell r="A4794" t="str">
            <v>3.3.3.9.0.36.</v>
          </cell>
          <cell r="B4794" t="str">
            <v>Outros Servicos de Terceiros - PF</v>
          </cell>
          <cell r="C4794">
            <v>0</v>
          </cell>
          <cell r="D4794">
            <v>0</v>
          </cell>
          <cell r="E4794">
            <v>0</v>
          </cell>
          <cell r="F4794">
            <v>0</v>
          </cell>
        </row>
        <row r="4795">
          <cell r="A4795" t="str">
            <v>3.3.3.9.0.36.01.</v>
          </cell>
          <cell r="B4795" t="str">
            <v>Condominios</v>
          </cell>
          <cell r="C4795">
            <v>0</v>
          </cell>
          <cell r="D4795">
            <v>0</v>
          </cell>
          <cell r="E4795">
            <v>0</v>
          </cell>
          <cell r="F4795">
            <v>0</v>
          </cell>
        </row>
        <row r="4796">
          <cell r="A4796" t="str">
            <v>3.3.3.9.0.36.02.</v>
          </cell>
          <cell r="B4796" t="str">
            <v>Diarias Colaboradores Eventuais no P</v>
          </cell>
          <cell r="C4796">
            <v>0</v>
          </cell>
          <cell r="D4796">
            <v>0</v>
          </cell>
          <cell r="E4796">
            <v>0</v>
          </cell>
          <cell r="F4796">
            <v>0</v>
          </cell>
        </row>
        <row r="4797">
          <cell r="A4797" t="str">
            <v>3.3.3.9.0.36.03.</v>
          </cell>
          <cell r="B4797" t="str">
            <v>Diarias Colaboradores Eventuais no E</v>
          </cell>
          <cell r="C4797">
            <v>0</v>
          </cell>
          <cell r="D4797">
            <v>0</v>
          </cell>
          <cell r="E4797">
            <v>0</v>
          </cell>
          <cell r="F4797">
            <v>0</v>
          </cell>
        </row>
        <row r="4798">
          <cell r="A4798" t="str">
            <v>3.3.3.9.0.36.04.</v>
          </cell>
          <cell r="B4798" t="str">
            <v>Comissoes e Corretagens</v>
          </cell>
          <cell r="C4798">
            <v>0</v>
          </cell>
          <cell r="D4798">
            <v>0</v>
          </cell>
          <cell r="E4798">
            <v>0</v>
          </cell>
          <cell r="F4798">
            <v>0</v>
          </cell>
        </row>
        <row r="4799">
          <cell r="A4799" t="str">
            <v>3.3.3.9.0.36.05.</v>
          </cell>
          <cell r="B4799" t="str">
            <v>Direitos Autorais</v>
          </cell>
          <cell r="C4799">
            <v>0</v>
          </cell>
          <cell r="D4799">
            <v>0</v>
          </cell>
          <cell r="E4799">
            <v>0</v>
          </cell>
          <cell r="F4799">
            <v>0</v>
          </cell>
        </row>
        <row r="4800">
          <cell r="A4800" t="str">
            <v>3.3.3.9.0.36.06.</v>
          </cell>
          <cell r="B4800" t="str">
            <v>Servicos Tecnicos Profissionais</v>
          </cell>
          <cell r="C4800">
            <v>0</v>
          </cell>
          <cell r="D4800">
            <v>0</v>
          </cell>
          <cell r="E4800">
            <v>0</v>
          </cell>
          <cell r="F4800">
            <v>0</v>
          </cell>
        </row>
        <row r="4801">
          <cell r="A4801" t="str">
            <v>3.3.3.9.0.36.07.</v>
          </cell>
          <cell r="B4801" t="str">
            <v>Estagiarios</v>
          </cell>
          <cell r="C4801">
            <v>0</v>
          </cell>
          <cell r="D4801">
            <v>0</v>
          </cell>
          <cell r="E4801">
            <v>0</v>
          </cell>
          <cell r="F4801">
            <v>0</v>
          </cell>
        </row>
        <row r="4802">
          <cell r="A4802" t="str">
            <v>3.3.3.9.0.36.08.</v>
          </cell>
          <cell r="B4802" t="str">
            <v>Bolsa de Iniciacao ao Trabalho</v>
          </cell>
          <cell r="C4802">
            <v>0</v>
          </cell>
          <cell r="D4802">
            <v>0</v>
          </cell>
          <cell r="E4802">
            <v>0</v>
          </cell>
          <cell r="F4802">
            <v>0</v>
          </cell>
        </row>
        <row r="4803">
          <cell r="A4803" t="str">
            <v>3.3.3.9.0.36.11.</v>
          </cell>
          <cell r="B4803" t="str">
            <v>Pro-Labore a Consultores Eventuais</v>
          </cell>
          <cell r="C4803">
            <v>0</v>
          </cell>
          <cell r="D4803">
            <v>0</v>
          </cell>
          <cell r="E4803">
            <v>0</v>
          </cell>
          <cell r="F4803">
            <v>0</v>
          </cell>
        </row>
        <row r="4804">
          <cell r="A4804" t="str">
            <v>3.3.3.9.0.36.13.</v>
          </cell>
          <cell r="B4804" t="str">
            <v>Conferencias e Exposicoes</v>
          </cell>
          <cell r="C4804">
            <v>0</v>
          </cell>
          <cell r="D4804">
            <v>0</v>
          </cell>
          <cell r="E4804">
            <v>0</v>
          </cell>
          <cell r="F4804">
            <v>0</v>
          </cell>
        </row>
        <row r="4805">
          <cell r="A4805" t="str">
            <v>3.3.3.9.0.36.15.</v>
          </cell>
          <cell r="B4805" t="str">
            <v>Locacao de Imoveis</v>
          </cell>
          <cell r="C4805">
            <v>0</v>
          </cell>
          <cell r="D4805">
            <v>0</v>
          </cell>
          <cell r="E4805">
            <v>0</v>
          </cell>
          <cell r="F4805">
            <v>0</v>
          </cell>
        </row>
        <row r="4806">
          <cell r="A4806" t="str">
            <v>3.3.3.9.0.36.16.</v>
          </cell>
          <cell r="B4806" t="str">
            <v>Locacao de Bens Moveis e Intangiveis</v>
          </cell>
          <cell r="C4806">
            <v>0</v>
          </cell>
          <cell r="D4806">
            <v>0</v>
          </cell>
          <cell r="E4806">
            <v>0</v>
          </cell>
          <cell r="F4806">
            <v>0</v>
          </cell>
        </row>
        <row r="4807">
          <cell r="A4807" t="str">
            <v>3.3.3.9.0.36.18.</v>
          </cell>
          <cell r="B4807" t="str">
            <v>Manutencao e Conservacao de Equipame</v>
          </cell>
          <cell r="C4807">
            <v>0</v>
          </cell>
          <cell r="D4807">
            <v>0</v>
          </cell>
          <cell r="E4807">
            <v>0</v>
          </cell>
          <cell r="F4807">
            <v>0</v>
          </cell>
        </row>
        <row r="4808">
          <cell r="A4808" t="str">
            <v>3.3.3.9.0.36.20.</v>
          </cell>
          <cell r="B4808" t="str">
            <v>Manutencao e Conservacao de Veiculos</v>
          </cell>
          <cell r="C4808">
            <v>0</v>
          </cell>
          <cell r="D4808">
            <v>0</v>
          </cell>
          <cell r="E4808">
            <v>0</v>
          </cell>
          <cell r="F4808">
            <v>0</v>
          </cell>
        </row>
        <row r="4809">
          <cell r="A4809" t="str">
            <v>3.3.3.9.0.36.21.</v>
          </cell>
          <cell r="B4809" t="str">
            <v>Manut/Conserv. Bens Moveis Outras Na</v>
          </cell>
          <cell r="C4809">
            <v>0</v>
          </cell>
          <cell r="D4809">
            <v>0</v>
          </cell>
          <cell r="E4809">
            <v>0</v>
          </cell>
          <cell r="F4809">
            <v>0</v>
          </cell>
        </row>
        <row r="4810">
          <cell r="A4810" t="str">
            <v>3.3.3.9.0.36.22.</v>
          </cell>
          <cell r="B4810" t="str">
            <v>Manutencao e Conservacao de Bens Imo</v>
          </cell>
          <cell r="C4810">
            <v>0</v>
          </cell>
          <cell r="D4810">
            <v>0</v>
          </cell>
          <cell r="E4810">
            <v>0</v>
          </cell>
          <cell r="F4810">
            <v>0</v>
          </cell>
        </row>
        <row r="4811">
          <cell r="A4811" t="str">
            <v>3.3.3.9.0.36.25.</v>
          </cell>
          <cell r="B4811" t="str">
            <v>Servicos de Limpeza e Conservacao</v>
          </cell>
          <cell r="C4811">
            <v>0</v>
          </cell>
          <cell r="D4811">
            <v>0</v>
          </cell>
          <cell r="E4811">
            <v>0</v>
          </cell>
          <cell r="F4811">
            <v>0</v>
          </cell>
        </row>
        <row r="4812">
          <cell r="A4812" t="str">
            <v>3.3.3.9.0.36.27.</v>
          </cell>
          <cell r="B4812" t="str">
            <v>Servicos de Comunicacao em Geral</v>
          </cell>
          <cell r="C4812">
            <v>0</v>
          </cell>
          <cell r="D4812">
            <v>0</v>
          </cell>
          <cell r="E4812">
            <v>0</v>
          </cell>
          <cell r="F4812">
            <v>0</v>
          </cell>
        </row>
        <row r="4813">
          <cell r="A4813" t="str">
            <v>3.3.3.9.0.36.28.</v>
          </cell>
          <cell r="B4813" t="str">
            <v>Servico de Selecao e Treinamento</v>
          </cell>
          <cell r="C4813">
            <v>0</v>
          </cell>
          <cell r="D4813">
            <v>0</v>
          </cell>
          <cell r="E4813">
            <v>0</v>
          </cell>
          <cell r="F4813">
            <v>0</v>
          </cell>
        </row>
        <row r="4814">
          <cell r="A4814" t="str">
            <v>3.3.3.9.0.36.34.</v>
          </cell>
          <cell r="B4814" t="str">
            <v>Serv. de Pericias Medicas por Benefi</v>
          </cell>
          <cell r="C4814">
            <v>0</v>
          </cell>
          <cell r="D4814">
            <v>0</v>
          </cell>
          <cell r="E4814">
            <v>0</v>
          </cell>
          <cell r="F4814">
            <v>0</v>
          </cell>
        </row>
        <row r="4815">
          <cell r="A4815" t="str">
            <v>3.3.3.9.0.36.35.</v>
          </cell>
          <cell r="B4815" t="str">
            <v>Serv. de Apoio Adm., Tecnico e Oper.</v>
          </cell>
          <cell r="C4815">
            <v>0</v>
          </cell>
          <cell r="D4815">
            <v>0</v>
          </cell>
          <cell r="E4815">
            <v>0</v>
          </cell>
          <cell r="F4815">
            <v>0</v>
          </cell>
        </row>
        <row r="4816">
          <cell r="A4816" t="str">
            <v>3.3.3.9.0.36.39.</v>
          </cell>
          <cell r="B4816" t="str">
            <v>Fretes e Transportes de Encomendas</v>
          </cell>
          <cell r="C4816">
            <v>0</v>
          </cell>
          <cell r="D4816">
            <v>0</v>
          </cell>
          <cell r="E4816">
            <v>0</v>
          </cell>
          <cell r="F4816">
            <v>0</v>
          </cell>
        </row>
        <row r="4817">
          <cell r="A4817" t="str">
            <v>3.3.3.9.0.36.42.</v>
          </cell>
          <cell r="B4817" t="str">
            <v>Juros</v>
          </cell>
          <cell r="C4817">
            <v>0</v>
          </cell>
          <cell r="D4817">
            <v>0</v>
          </cell>
          <cell r="E4817">
            <v>0</v>
          </cell>
          <cell r="F4817">
            <v>0</v>
          </cell>
        </row>
        <row r="4818">
          <cell r="A4818" t="str">
            <v>3.3.3.9.0.36.45.</v>
          </cell>
          <cell r="B4818" t="str">
            <v>Jetons a Conselheiros</v>
          </cell>
          <cell r="C4818">
            <v>0</v>
          </cell>
          <cell r="D4818">
            <v>0</v>
          </cell>
          <cell r="E4818">
            <v>0</v>
          </cell>
          <cell r="F4818">
            <v>0</v>
          </cell>
        </row>
        <row r="4819">
          <cell r="A4819" t="str">
            <v>3.3.3.9.0.36.46.</v>
          </cell>
          <cell r="B4819" t="str">
            <v>Diarias a Conselheiros</v>
          </cell>
          <cell r="C4819">
            <v>0</v>
          </cell>
          <cell r="D4819">
            <v>0</v>
          </cell>
          <cell r="E4819">
            <v>0</v>
          </cell>
          <cell r="F4819">
            <v>0</v>
          </cell>
        </row>
        <row r="4820">
          <cell r="A4820" t="str">
            <v>3.3.3.9.0.36.59.</v>
          </cell>
          <cell r="B4820" t="str">
            <v>Servicos de Audio, Video e Foto</v>
          </cell>
          <cell r="C4820">
            <v>0</v>
          </cell>
          <cell r="D4820">
            <v>0</v>
          </cell>
          <cell r="E4820">
            <v>0</v>
          </cell>
          <cell r="F4820">
            <v>0</v>
          </cell>
        </row>
        <row r="4821">
          <cell r="A4821" t="str">
            <v>3.3.3.9.0.36.96.</v>
          </cell>
          <cell r="B4821" t="str">
            <v>Outr. Serv. de Terceiros PF - Pagto</v>
          </cell>
          <cell r="C4821">
            <v>0</v>
          </cell>
          <cell r="D4821">
            <v>0</v>
          </cell>
          <cell r="E4821">
            <v>0</v>
          </cell>
          <cell r="F4821">
            <v>0</v>
          </cell>
        </row>
        <row r="4822">
          <cell r="A4822" t="str">
            <v>3.3.3.9.0.36.99.</v>
          </cell>
          <cell r="B4822" t="str">
            <v>Outros Servicos</v>
          </cell>
          <cell r="C4822">
            <v>0</v>
          </cell>
          <cell r="D4822">
            <v>0</v>
          </cell>
          <cell r="E4822">
            <v>0</v>
          </cell>
          <cell r="F4822">
            <v>0</v>
          </cell>
        </row>
        <row r="4823">
          <cell r="A4823" t="str">
            <v>3.3.3.9.0.37.</v>
          </cell>
          <cell r="B4823" t="str">
            <v>Locacao de Mao-de-Obra</v>
          </cell>
          <cell r="C4823">
            <v>0</v>
          </cell>
          <cell r="D4823">
            <v>0</v>
          </cell>
          <cell r="E4823">
            <v>0</v>
          </cell>
          <cell r="F4823">
            <v>0</v>
          </cell>
        </row>
        <row r="4824">
          <cell r="A4824" t="str">
            <v>3.3.3.9.0.37.01.</v>
          </cell>
          <cell r="B4824" t="str">
            <v>Apoio Adm., Tecnico e Operacional</v>
          </cell>
          <cell r="C4824">
            <v>0</v>
          </cell>
          <cell r="D4824">
            <v>0</v>
          </cell>
          <cell r="E4824">
            <v>0</v>
          </cell>
          <cell r="F4824">
            <v>0</v>
          </cell>
        </row>
        <row r="4825">
          <cell r="A4825" t="str">
            <v>3.3.3.9.0.37.02.</v>
          </cell>
          <cell r="B4825" t="str">
            <v>Limpeza e Conservacao</v>
          </cell>
          <cell r="C4825">
            <v>0</v>
          </cell>
          <cell r="D4825">
            <v>0</v>
          </cell>
          <cell r="E4825">
            <v>0</v>
          </cell>
          <cell r="F4825">
            <v>0</v>
          </cell>
        </row>
        <row r="4826">
          <cell r="A4826" t="str">
            <v>3.3.3.9.0.37.03.</v>
          </cell>
          <cell r="B4826" t="str">
            <v>Vigilancia Ostensiva</v>
          </cell>
          <cell r="C4826">
            <v>0</v>
          </cell>
          <cell r="D4826">
            <v>0</v>
          </cell>
          <cell r="E4826">
            <v>0</v>
          </cell>
          <cell r="F4826">
            <v>0</v>
          </cell>
        </row>
        <row r="4827">
          <cell r="A4827" t="str">
            <v>3.3.3.9.0.37.04.</v>
          </cell>
          <cell r="B4827" t="str">
            <v>Manutencao e Conservacao de Bens Imo</v>
          </cell>
          <cell r="C4827">
            <v>0</v>
          </cell>
          <cell r="D4827">
            <v>0</v>
          </cell>
          <cell r="E4827">
            <v>0</v>
          </cell>
          <cell r="F4827">
            <v>0</v>
          </cell>
        </row>
        <row r="4828">
          <cell r="A4828" t="str">
            <v>3.3.3.9.0.37.05.</v>
          </cell>
          <cell r="B4828" t="str">
            <v>Servicos de Copa e Cozinha</v>
          </cell>
          <cell r="C4828">
            <v>0</v>
          </cell>
          <cell r="D4828">
            <v>0</v>
          </cell>
          <cell r="E4828">
            <v>0</v>
          </cell>
          <cell r="F4828">
            <v>0</v>
          </cell>
        </row>
        <row r="4829">
          <cell r="A4829" t="str">
            <v>3.3.3.9.0.37.06.</v>
          </cell>
          <cell r="B4829" t="str">
            <v>Manutencao e Conservacao de Bens Mov</v>
          </cell>
          <cell r="C4829">
            <v>0</v>
          </cell>
          <cell r="D4829">
            <v>0</v>
          </cell>
          <cell r="E4829">
            <v>0</v>
          </cell>
          <cell r="F4829">
            <v>0</v>
          </cell>
        </row>
        <row r="4830">
          <cell r="A4830" t="str">
            <v>3.3.3.9.0.37.99.</v>
          </cell>
          <cell r="B4830" t="str">
            <v>Outras Locacoes de Mao-de-Obra</v>
          </cell>
          <cell r="C4830">
            <v>0</v>
          </cell>
          <cell r="D4830">
            <v>0</v>
          </cell>
          <cell r="E4830">
            <v>0</v>
          </cell>
          <cell r="F4830">
            <v>0</v>
          </cell>
        </row>
        <row r="4831">
          <cell r="A4831" t="str">
            <v>3.3.3.9.0.39.</v>
          </cell>
          <cell r="B4831" t="str">
            <v>Outros Servicos de Terceiros - PJ</v>
          </cell>
          <cell r="C4831">
            <v>0</v>
          </cell>
          <cell r="D4831">
            <v>0</v>
          </cell>
          <cell r="E4831">
            <v>0</v>
          </cell>
          <cell r="F4831">
            <v>0</v>
          </cell>
        </row>
        <row r="4832">
          <cell r="A4832" t="str">
            <v>3.3.3.9.0.39.01.</v>
          </cell>
          <cell r="B4832" t="str">
            <v>Assinaturas de Periodicos e Anuidade</v>
          </cell>
          <cell r="C4832">
            <v>0</v>
          </cell>
          <cell r="D4832">
            <v>0</v>
          </cell>
          <cell r="E4832">
            <v>0</v>
          </cell>
          <cell r="F4832">
            <v>0</v>
          </cell>
        </row>
        <row r="4833">
          <cell r="A4833" t="str">
            <v>3.3.3.9.0.39.02.</v>
          </cell>
          <cell r="B4833" t="str">
            <v>Condominios</v>
          </cell>
          <cell r="C4833">
            <v>0</v>
          </cell>
          <cell r="D4833">
            <v>0</v>
          </cell>
          <cell r="E4833">
            <v>0</v>
          </cell>
          <cell r="F4833">
            <v>0</v>
          </cell>
        </row>
        <row r="4834">
          <cell r="A4834" t="str">
            <v>3.3.3.9.0.39.03.</v>
          </cell>
          <cell r="B4834" t="str">
            <v>Comissoes, Corretagens e Custodia</v>
          </cell>
          <cell r="C4834">
            <v>0</v>
          </cell>
          <cell r="D4834">
            <v>0</v>
          </cell>
          <cell r="E4834">
            <v>0</v>
          </cell>
          <cell r="F4834">
            <v>0</v>
          </cell>
        </row>
        <row r="4835">
          <cell r="A4835" t="str">
            <v>3.3.3.9.0.39.04.</v>
          </cell>
          <cell r="B4835" t="str">
            <v>Direitos Autorais</v>
          </cell>
          <cell r="C4835">
            <v>0</v>
          </cell>
          <cell r="D4835">
            <v>0</v>
          </cell>
          <cell r="E4835">
            <v>0</v>
          </cell>
          <cell r="F4835">
            <v>0</v>
          </cell>
        </row>
        <row r="4836">
          <cell r="A4836" t="str">
            <v>3.3.3.9.0.39.05.</v>
          </cell>
          <cell r="B4836" t="str">
            <v>Servicos Tecnicos Profissionais</v>
          </cell>
          <cell r="C4836">
            <v>0</v>
          </cell>
          <cell r="D4836">
            <v>0</v>
          </cell>
          <cell r="E4836">
            <v>0</v>
          </cell>
          <cell r="F4836">
            <v>0</v>
          </cell>
        </row>
        <row r="4837">
          <cell r="A4837" t="str">
            <v>3.3.3.9.0.39.08.</v>
          </cell>
          <cell r="B4837" t="str">
            <v>Manutencao de Software</v>
          </cell>
          <cell r="C4837">
            <v>0</v>
          </cell>
          <cell r="D4837">
            <v>0</v>
          </cell>
          <cell r="E4837">
            <v>0</v>
          </cell>
          <cell r="F4837">
            <v>0</v>
          </cell>
        </row>
        <row r="4838">
          <cell r="A4838" t="str">
            <v>3.3.3.9.0.39.10.</v>
          </cell>
          <cell r="B4838" t="str">
            <v>Locacao de Imoveis</v>
          </cell>
          <cell r="C4838">
            <v>0</v>
          </cell>
          <cell r="D4838">
            <v>0</v>
          </cell>
          <cell r="E4838">
            <v>0</v>
          </cell>
          <cell r="F4838">
            <v>0</v>
          </cell>
        </row>
        <row r="4839">
          <cell r="A4839" t="str">
            <v>3.3.3.9.0.39.11.</v>
          </cell>
          <cell r="B4839" t="str">
            <v>Locacao de Softwares</v>
          </cell>
          <cell r="C4839">
            <v>0</v>
          </cell>
          <cell r="D4839">
            <v>0</v>
          </cell>
          <cell r="E4839">
            <v>0</v>
          </cell>
          <cell r="F4839">
            <v>0</v>
          </cell>
        </row>
        <row r="4840">
          <cell r="A4840" t="str">
            <v>3.3.3.9.0.39.12.</v>
          </cell>
          <cell r="B4840" t="str">
            <v>Locacao de Maquinas e Equipamentos</v>
          </cell>
          <cell r="C4840">
            <v>0</v>
          </cell>
          <cell r="D4840">
            <v>0</v>
          </cell>
          <cell r="E4840">
            <v>0</v>
          </cell>
          <cell r="F4840">
            <v>0</v>
          </cell>
        </row>
        <row r="4841">
          <cell r="A4841" t="str">
            <v>3.3.3.9.0.39.14.</v>
          </cell>
          <cell r="B4841" t="str">
            <v>Locacao Bens Moveis Out. Natur./Inta</v>
          </cell>
          <cell r="C4841">
            <v>0</v>
          </cell>
          <cell r="D4841">
            <v>0</v>
          </cell>
          <cell r="E4841">
            <v>0</v>
          </cell>
          <cell r="F4841">
            <v>0</v>
          </cell>
        </row>
        <row r="4842">
          <cell r="A4842" t="str">
            <v>3.3.3.9.0.39.16.</v>
          </cell>
          <cell r="B4842" t="str">
            <v>Manutencao e Conservacao de Bens Imo</v>
          </cell>
          <cell r="C4842">
            <v>0</v>
          </cell>
          <cell r="D4842">
            <v>0</v>
          </cell>
          <cell r="E4842">
            <v>0</v>
          </cell>
          <cell r="F4842">
            <v>0</v>
          </cell>
        </row>
        <row r="4843">
          <cell r="A4843" t="str">
            <v>3.3.3.9.0.39.17.</v>
          </cell>
          <cell r="B4843" t="str">
            <v>Manut. e Conserv. de Maquinas e Equi</v>
          </cell>
          <cell r="C4843">
            <v>0</v>
          </cell>
          <cell r="D4843">
            <v>0</v>
          </cell>
          <cell r="E4843">
            <v>0</v>
          </cell>
          <cell r="F4843">
            <v>0</v>
          </cell>
        </row>
        <row r="4844">
          <cell r="A4844" t="str">
            <v>3.3.3.9.0.39.19.</v>
          </cell>
          <cell r="B4844" t="str">
            <v>Manutencao e Conservacao de Veiculos</v>
          </cell>
          <cell r="C4844">
            <v>0</v>
          </cell>
          <cell r="D4844">
            <v>0</v>
          </cell>
          <cell r="E4844">
            <v>0</v>
          </cell>
          <cell r="F4844">
            <v>0</v>
          </cell>
        </row>
        <row r="4845">
          <cell r="A4845" t="str">
            <v>3.3.3.9.0.39.20.</v>
          </cell>
          <cell r="B4845" t="str">
            <v>Manut. e Conserv. Bens Moveis Out. N</v>
          </cell>
          <cell r="C4845">
            <v>0</v>
          </cell>
          <cell r="D4845">
            <v>0</v>
          </cell>
          <cell r="E4845">
            <v>0</v>
          </cell>
          <cell r="F4845">
            <v>0</v>
          </cell>
        </row>
        <row r="4846">
          <cell r="A4846" t="str">
            <v>3.3.3.9.0.39.22.</v>
          </cell>
          <cell r="B4846" t="str">
            <v>Exposicoes, Congressos e Conferencia</v>
          </cell>
          <cell r="C4846">
            <v>0</v>
          </cell>
          <cell r="D4846">
            <v>0</v>
          </cell>
          <cell r="E4846">
            <v>0</v>
          </cell>
          <cell r="F4846">
            <v>0</v>
          </cell>
        </row>
        <row r="4847">
          <cell r="A4847" t="str">
            <v>3.3.3.9.0.39.32.</v>
          </cell>
          <cell r="B4847" t="str">
            <v>Servicos Bancarios</v>
          </cell>
          <cell r="C4847">
            <v>0</v>
          </cell>
          <cell r="D4847">
            <v>0</v>
          </cell>
          <cell r="E4847">
            <v>0</v>
          </cell>
          <cell r="F4847">
            <v>0</v>
          </cell>
        </row>
        <row r="4848">
          <cell r="A4848" t="str">
            <v>3.3.3.9.0.39.37.</v>
          </cell>
          <cell r="B4848" t="str">
            <v>Juros</v>
          </cell>
          <cell r="C4848">
            <v>0</v>
          </cell>
          <cell r="D4848">
            <v>0</v>
          </cell>
          <cell r="E4848">
            <v>0</v>
          </cell>
          <cell r="F4848">
            <v>0</v>
          </cell>
        </row>
        <row r="4849">
          <cell r="A4849" t="str">
            <v>3.3.3.9.0.39.43.</v>
          </cell>
          <cell r="B4849" t="str">
            <v>Servicos de Energia Eletrica</v>
          </cell>
          <cell r="C4849">
            <v>0</v>
          </cell>
          <cell r="D4849">
            <v>0</v>
          </cell>
          <cell r="E4849">
            <v>0</v>
          </cell>
          <cell r="F4849">
            <v>0</v>
          </cell>
        </row>
        <row r="4850">
          <cell r="A4850" t="str">
            <v>3.3.3.9.0.39.44.</v>
          </cell>
          <cell r="B4850" t="str">
            <v>Servicos de Agua e Esgoto</v>
          </cell>
          <cell r="C4850">
            <v>0</v>
          </cell>
          <cell r="D4850">
            <v>0</v>
          </cell>
          <cell r="E4850">
            <v>0</v>
          </cell>
          <cell r="F4850">
            <v>0</v>
          </cell>
        </row>
        <row r="4851">
          <cell r="A4851" t="str">
            <v>3.3.3.9.0.39.45.</v>
          </cell>
          <cell r="B4851" t="str">
            <v>Servicos de Gas</v>
          </cell>
          <cell r="C4851">
            <v>0</v>
          </cell>
          <cell r="D4851">
            <v>0</v>
          </cell>
          <cell r="E4851">
            <v>0</v>
          </cell>
          <cell r="F4851">
            <v>0</v>
          </cell>
        </row>
        <row r="4852">
          <cell r="A4852" t="str">
            <v>3.3.3.9.0.39.47.</v>
          </cell>
          <cell r="B4852" t="str">
            <v>Servicos de Comunicacao em Geral</v>
          </cell>
          <cell r="C4852">
            <v>0</v>
          </cell>
          <cell r="D4852">
            <v>0</v>
          </cell>
          <cell r="E4852">
            <v>0</v>
          </cell>
          <cell r="F4852">
            <v>0</v>
          </cell>
        </row>
        <row r="4853">
          <cell r="A4853" t="str">
            <v>3.3.3.9.0.39.48.</v>
          </cell>
          <cell r="B4853" t="str">
            <v>Servico de Selecao e Treinamento</v>
          </cell>
          <cell r="C4853">
            <v>0</v>
          </cell>
          <cell r="D4853">
            <v>0</v>
          </cell>
          <cell r="E4853">
            <v>0</v>
          </cell>
          <cell r="F4853">
            <v>0</v>
          </cell>
        </row>
        <row r="4854">
          <cell r="A4854" t="str">
            <v>3.3.3.9.0.39.49.</v>
          </cell>
          <cell r="B4854" t="str">
            <v>Producoes Jornalisticas</v>
          </cell>
          <cell r="C4854">
            <v>0</v>
          </cell>
          <cell r="D4854">
            <v>0</v>
          </cell>
          <cell r="E4854">
            <v>0</v>
          </cell>
          <cell r="F4854">
            <v>0</v>
          </cell>
        </row>
        <row r="4855">
          <cell r="A4855" t="str">
            <v>3.3.3.9.0.39.52.</v>
          </cell>
          <cell r="B4855" t="str">
            <v>Servicos de Reabilitacao Profissiona</v>
          </cell>
          <cell r="C4855">
            <v>0</v>
          </cell>
          <cell r="D4855">
            <v>0</v>
          </cell>
          <cell r="E4855">
            <v>0</v>
          </cell>
          <cell r="F4855">
            <v>0</v>
          </cell>
        </row>
        <row r="4856">
          <cell r="A4856" t="str">
            <v>3.3.3.9.0.39.53.</v>
          </cell>
          <cell r="B4856" t="str">
            <v>Servicos de Assistencia Social</v>
          </cell>
          <cell r="C4856">
            <v>0</v>
          </cell>
          <cell r="D4856">
            <v>0</v>
          </cell>
          <cell r="E4856">
            <v>0</v>
          </cell>
          <cell r="F4856">
            <v>0</v>
          </cell>
        </row>
        <row r="4857">
          <cell r="A4857" t="str">
            <v>3.3.3.9.0.39.54.</v>
          </cell>
          <cell r="B4857" t="str">
            <v>Serv. de Creches e Assist. Pre-Escol</v>
          </cell>
          <cell r="C4857">
            <v>0</v>
          </cell>
          <cell r="D4857">
            <v>0</v>
          </cell>
          <cell r="E4857">
            <v>0</v>
          </cell>
          <cell r="F4857">
            <v>0</v>
          </cell>
        </row>
        <row r="4858">
          <cell r="A4858" t="str">
            <v>3.3.3.9.0.39.56.</v>
          </cell>
          <cell r="B4858" t="str">
            <v>Servicos de Pericias Medicas para Be</v>
          </cell>
          <cell r="C4858">
            <v>0</v>
          </cell>
          <cell r="D4858">
            <v>0</v>
          </cell>
          <cell r="E4858">
            <v>0</v>
          </cell>
          <cell r="F4858">
            <v>0</v>
          </cell>
        </row>
        <row r="4859">
          <cell r="A4859" t="str">
            <v>3.3.3.9.0.39.57.</v>
          </cell>
          <cell r="B4859" t="str">
            <v>Servicos de Processamento de Dados</v>
          </cell>
          <cell r="C4859">
            <v>0</v>
          </cell>
          <cell r="D4859">
            <v>0</v>
          </cell>
          <cell r="E4859">
            <v>0</v>
          </cell>
          <cell r="F4859">
            <v>0</v>
          </cell>
        </row>
        <row r="4860">
          <cell r="A4860" t="str">
            <v>3.3.3.9.0.39.58.</v>
          </cell>
          <cell r="B4860" t="str">
            <v>Servicos de Telecomunicacoes</v>
          </cell>
          <cell r="C4860">
            <v>0</v>
          </cell>
          <cell r="D4860">
            <v>0</v>
          </cell>
          <cell r="E4860">
            <v>0</v>
          </cell>
          <cell r="F4860">
            <v>0</v>
          </cell>
        </row>
        <row r="4861">
          <cell r="A4861" t="str">
            <v>3.3.3.9.0.39.59.</v>
          </cell>
          <cell r="B4861" t="str">
            <v>Servicos de Audio, Video e Foto</v>
          </cell>
          <cell r="C4861">
            <v>0</v>
          </cell>
          <cell r="D4861">
            <v>0</v>
          </cell>
          <cell r="E4861">
            <v>0</v>
          </cell>
          <cell r="F4861">
            <v>0</v>
          </cell>
        </row>
        <row r="4862">
          <cell r="A4862" t="str">
            <v>3.3.3.9.0.39.62.</v>
          </cell>
          <cell r="B4862" t="str">
            <v>Servicos de Gerenciamento</v>
          </cell>
          <cell r="C4862">
            <v>0</v>
          </cell>
          <cell r="D4862">
            <v>0</v>
          </cell>
          <cell r="E4862">
            <v>0</v>
          </cell>
          <cell r="F4862">
            <v>0</v>
          </cell>
        </row>
        <row r="4863">
          <cell r="A4863" t="str">
            <v>3.3.3.9.0.39.63.</v>
          </cell>
          <cell r="B4863" t="str">
            <v>Servicos Graficos</v>
          </cell>
          <cell r="C4863">
            <v>0</v>
          </cell>
          <cell r="D4863">
            <v>0</v>
          </cell>
          <cell r="E4863">
            <v>0</v>
          </cell>
          <cell r="F4863">
            <v>0</v>
          </cell>
        </row>
        <row r="4864">
          <cell r="A4864" t="str">
            <v>3.3.3.9.0.39.66.</v>
          </cell>
          <cell r="B4864" t="str">
            <v>Servicos Judiciarios</v>
          </cell>
          <cell r="C4864">
            <v>0</v>
          </cell>
          <cell r="D4864">
            <v>0</v>
          </cell>
          <cell r="E4864">
            <v>0</v>
          </cell>
          <cell r="F4864">
            <v>0</v>
          </cell>
        </row>
        <row r="4865">
          <cell r="A4865" t="str">
            <v>3.3.3.9.0.39.69.</v>
          </cell>
          <cell r="B4865" t="str">
            <v>Seguros em Geral</v>
          </cell>
          <cell r="C4865">
            <v>0</v>
          </cell>
          <cell r="D4865">
            <v>0</v>
          </cell>
          <cell r="E4865">
            <v>0</v>
          </cell>
          <cell r="F4865">
            <v>0</v>
          </cell>
        </row>
        <row r="4866">
          <cell r="A4866" t="str">
            <v>3.3.3.9.0.39.72.</v>
          </cell>
          <cell r="B4866" t="str">
            <v>Vale-Transporte</v>
          </cell>
          <cell r="C4866">
            <v>0</v>
          </cell>
          <cell r="D4866">
            <v>0</v>
          </cell>
          <cell r="E4866">
            <v>0</v>
          </cell>
          <cell r="F4866">
            <v>0</v>
          </cell>
        </row>
        <row r="4867">
          <cell r="A4867" t="str">
            <v>3.3.3.9.0.39.73.</v>
          </cell>
          <cell r="B4867" t="str">
            <v>Transporte de Servidores/Empregados</v>
          </cell>
          <cell r="C4867">
            <v>0</v>
          </cell>
          <cell r="D4867">
            <v>0</v>
          </cell>
          <cell r="E4867">
            <v>0</v>
          </cell>
          <cell r="F4867">
            <v>0</v>
          </cell>
        </row>
        <row r="4868">
          <cell r="A4868" t="str">
            <v>3.3.3.9.0.39.74.</v>
          </cell>
          <cell r="B4868" t="str">
            <v>Fretes e Transportes de Encomendas</v>
          </cell>
          <cell r="C4868">
            <v>0</v>
          </cell>
          <cell r="D4868">
            <v>0</v>
          </cell>
          <cell r="E4868">
            <v>0</v>
          </cell>
          <cell r="F4868">
            <v>0</v>
          </cell>
        </row>
        <row r="4869">
          <cell r="A4869" t="str">
            <v>3.3.3.9.0.39.77.</v>
          </cell>
          <cell r="B4869" t="str">
            <v>Vigilancia Ostensiva</v>
          </cell>
          <cell r="C4869">
            <v>0</v>
          </cell>
          <cell r="D4869">
            <v>0</v>
          </cell>
          <cell r="E4869">
            <v>0</v>
          </cell>
          <cell r="F4869">
            <v>0</v>
          </cell>
        </row>
        <row r="4870">
          <cell r="A4870" t="str">
            <v>3.3.3.9.0.39.78.</v>
          </cell>
          <cell r="B4870" t="str">
            <v>Limpeza e Conservacao</v>
          </cell>
          <cell r="C4870">
            <v>0</v>
          </cell>
          <cell r="D4870">
            <v>0</v>
          </cell>
          <cell r="E4870">
            <v>0</v>
          </cell>
          <cell r="F4870">
            <v>0</v>
          </cell>
        </row>
        <row r="4871">
          <cell r="A4871" t="str">
            <v>3.3.3.9.0.39.79.</v>
          </cell>
          <cell r="B4871" t="str">
            <v>Servico de Apoio Adm., Tecnico e Ope</v>
          </cell>
          <cell r="C4871">
            <v>0</v>
          </cell>
          <cell r="D4871">
            <v>0</v>
          </cell>
          <cell r="E4871">
            <v>0</v>
          </cell>
          <cell r="F4871">
            <v>0</v>
          </cell>
        </row>
        <row r="4872">
          <cell r="A4872" t="str">
            <v>3.3.3.9.0.39.80.</v>
          </cell>
          <cell r="B4872" t="str">
            <v>Hospedagens</v>
          </cell>
          <cell r="C4872">
            <v>0</v>
          </cell>
          <cell r="D4872">
            <v>0</v>
          </cell>
          <cell r="E4872">
            <v>0</v>
          </cell>
          <cell r="F4872">
            <v>0</v>
          </cell>
        </row>
        <row r="4873">
          <cell r="A4873" t="str">
            <v>3.3.3.9.0.39.83.</v>
          </cell>
          <cell r="B4873" t="str">
            <v>Serv. de Copias e Reproducao de Docu</v>
          </cell>
          <cell r="C4873">
            <v>0</v>
          </cell>
          <cell r="D4873">
            <v>0</v>
          </cell>
          <cell r="E4873">
            <v>0</v>
          </cell>
          <cell r="F4873">
            <v>0</v>
          </cell>
        </row>
        <row r="4874">
          <cell r="A4874" t="str">
            <v>3.3.3.9.0.39.88.</v>
          </cell>
          <cell r="B4874" t="str">
            <v>Servicos de Propaganda</v>
          </cell>
          <cell r="C4874">
            <v>0</v>
          </cell>
          <cell r="D4874">
            <v>0</v>
          </cell>
          <cell r="E4874">
            <v>0</v>
          </cell>
          <cell r="F4874">
            <v>0</v>
          </cell>
        </row>
        <row r="4875">
          <cell r="A4875" t="str">
            <v>3.3.3.9.0.39.94.</v>
          </cell>
          <cell r="B4875" t="str">
            <v>Aquisicao de Softwares de Aplicacao</v>
          </cell>
          <cell r="C4875">
            <v>0</v>
          </cell>
          <cell r="D4875">
            <v>0</v>
          </cell>
          <cell r="E4875">
            <v>0</v>
          </cell>
          <cell r="F4875">
            <v>0</v>
          </cell>
        </row>
        <row r="4876">
          <cell r="A4876" t="str">
            <v>3.3.3.9.0.39.95.</v>
          </cell>
          <cell r="B4876" t="str">
            <v>Manut. e Conserv. Equip. Proc. de Da</v>
          </cell>
          <cell r="C4876">
            <v>0</v>
          </cell>
          <cell r="D4876">
            <v>0</v>
          </cell>
          <cell r="E4876">
            <v>0</v>
          </cell>
          <cell r="F4876">
            <v>0</v>
          </cell>
        </row>
        <row r="4877">
          <cell r="A4877" t="str">
            <v>3.3.3.9.0.39.96.</v>
          </cell>
          <cell r="B4877" t="str">
            <v>Outros Servicos de Terceiros PJ</v>
          </cell>
          <cell r="C4877">
            <v>0</v>
          </cell>
          <cell r="D4877">
            <v>0</v>
          </cell>
          <cell r="E4877">
            <v>0</v>
          </cell>
          <cell r="F4877">
            <v>0</v>
          </cell>
        </row>
        <row r="4878">
          <cell r="A4878" t="str">
            <v>3.3.3.9.0.39.97.</v>
          </cell>
          <cell r="B4878" t="str">
            <v>Despesas de Teleprocessamento</v>
          </cell>
          <cell r="C4878">
            <v>0</v>
          </cell>
          <cell r="D4878">
            <v>0</v>
          </cell>
          <cell r="E4878">
            <v>0</v>
          </cell>
          <cell r="F4878">
            <v>0</v>
          </cell>
        </row>
        <row r="4879">
          <cell r="A4879" t="str">
            <v>3.3.3.9.0.39.99.</v>
          </cell>
          <cell r="B4879" t="str">
            <v>Outros Servicos de Terceiros - PJ</v>
          </cell>
          <cell r="C4879">
            <v>0</v>
          </cell>
          <cell r="D4879">
            <v>0</v>
          </cell>
          <cell r="E4879">
            <v>0</v>
          </cell>
          <cell r="F4879">
            <v>0</v>
          </cell>
        </row>
        <row r="4880">
          <cell r="A4880" t="str">
            <v>3.3.3.9.0.46.</v>
          </cell>
          <cell r="B4880" t="str">
            <v>Auxilio-Alimentacao</v>
          </cell>
          <cell r="C4880">
            <v>0</v>
          </cell>
          <cell r="D4880">
            <v>0</v>
          </cell>
          <cell r="E4880">
            <v>0</v>
          </cell>
          <cell r="F4880">
            <v>0</v>
          </cell>
        </row>
        <row r="4881">
          <cell r="A4881" t="str">
            <v>3.3.3.9.0.46.01.</v>
          </cell>
          <cell r="B4881" t="str">
            <v>Indenizacao Auxilio-Alimentacao</v>
          </cell>
          <cell r="C4881">
            <v>0</v>
          </cell>
          <cell r="D4881">
            <v>0</v>
          </cell>
          <cell r="E4881">
            <v>0</v>
          </cell>
          <cell r="F4881">
            <v>0</v>
          </cell>
        </row>
        <row r="4882">
          <cell r="A4882" t="str">
            <v>3.3.3.9.0.49.</v>
          </cell>
          <cell r="B4882" t="str">
            <v>Auxilio-Transporte</v>
          </cell>
          <cell r="C4882">
            <v>0</v>
          </cell>
          <cell r="D4882">
            <v>0</v>
          </cell>
          <cell r="E4882">
            <v>0</v>
          </cell>
          <cell r="F4882">
            <v>0</v>
          </cell>
        </row>
        <row r="4883">
          <cell r="A4883" t="str">
            <v>3.3.3.9.0.49.01.</v>
          </cell>
          <cell r="B4883" t="str">
            <v>Indenizacao Auxilio-Transporte</v>
          </cell>
          <cell r="C4883">
            <v>0</v>
          </cell>
          <cell r="D4883">
            <v>0</v>
          </cell>
          <cell r="E4883">
            <v>0</v>
          </cell>
          <cell r="F4883">
            <v>0</v>
          </cell>
        </row>
        <row r="4884">
          <cell r="A4884" t="str">
            <v>3.3.3.9.0.91.</v>
          </cell>
          <cell r="B4884" t="str">
            <v>Sentencas Judiciais</v>
          </cell>
          <cell r="C4884">
            <v>0</v>
          </cell>
          <cell r="D4884">
            <v>0</v>
          </cell>
          <cell r="E4884">
            <v>0</v>
          </cell>
          <cell r="F4884">
            <v>0</v>
          </cell>
        </row>
        <row r="4885">
          <cell r="A4885" t="str">
            <v>3.3.3.9.0.91.99.</v>
          </cell>
          <cell r="B4885" t="str">
            <v>Diversas Sentencas</v>
          </cell>
          <cell r="C4885">
            <v>0</v>
          </cell>
          <cell r="D4885">
            <v>0</v>
          </cell>
          <cell r="E4885">
            <v>0</v>
          </cell>
          <cell r="F4885">
            <v>0</v>
          </cell>
        </row>
        <row r="4886">
          <cell r="A4886" t="str">
            <v>3.3.3.9.0.92.</v>
          </cell>
          <cell r="B4886" t="str">
            <v>Despesas de Exercicios Anteriores</v>
          </cell>
          <cell r="C4886">
            <v>0</v>
          </cell>
          <cell r="D4886">
            <v>0</v>
          </cell>
          <cell r="E4886">
            <v>0</v>
          </cell>
          <cell r="F4886">
            <v>0</v>
          </cell>
        </row>
        <row r="4887">
          <cell r="A4887" t="str">
            <v>3.3.3.9.0.92.91.</v>
          </cell>
          <cell r="B4887" t="str">
            <v>Sentencas Judiciais</v>
          </cell>
          <cell r="C4887">
            <v>0</v>
          </cell>
          <cell r="D4887">
            <v>0</v>
          </cell>
          <cell r="E4887">
            <v>0</v>
          </cell>
          <cell r="F4887">
            <v>0</v>
          </cell>
        </row>
        <row r="4888">
          <cell r="A4888" t="str">
            <v>3.3.3.9.0.92.93.</v>
          </cell>
          <cell r="B4888" t="str">
            <v>Indenizacoes e Restituicoes</v>
          </cell>
          <cell r="C4888">
            <v>0</v>
          </cell>
          <cell r="D4888">
            <v>0</v>
          </cell>
          <cell r="E4888">
            <v>0</v>
          </cell>
          <cell r="F4888">
            <v>0</v>
          </cell>
        </row>
        <row r="4889">
          <cell r="A4889" t="str">
            <v>3.3.3.9.0.92.99.</v>
          </cell>
          <cell r="B4889" t="str">
            <v>Outras Despesas Correntes</v>
          </cell>
          <cell r="C4889">
            <v>0</v>
          </cell>
          <cell r="D4889">
            <v>0</v>
          </cell>
          <cell r="E4889">
            <v>0</v>
          </cell>
          <cell r="F4889">
            <v>0</v>
          </cell>
        </row>
        <row r="4890">
          <cell r="A4890" t="str">
            <v>3.3.3.9.0.93.</v>
          </cell>
          <cell r="B4890" t="str">
            <v>Indenizacoes e Restituicoes</v>
          </cell>
          <cell r="C4890">
            <v>0</v>
          </cell>
          <cell r="D4890">
            <v>0</v>
          </cell>
          <cell r="E4890">
            <v>0</v>
          </cell>
          <cell r="F4890">
            <v>0</v>
          </cell>
        </row>
        <row r="4891">
          <cell r="A4891" t="str">
            <v>3.3.3.9.0.93.01.</v>
          </cell>
          <cell r="B4891" t="str">
            <v>Indenizacoes</v>
          </cell>
          <cell r="C4891">
            <v>0</v>
          </cell>
          <cell r="D4891">
            <v>0</v>
          </cell>
          <cell r="E4891">
            <v>0</v>
          </cell>
          <cell r="F4891">
            <v>0</v>
          </cell>
        </row>
        <row r="4892">
          <cell r="A4892" t="str">
            <v>3.3.3.9.0.93.02.</v>
          </cell>
          <cell r="B4892" t="str">
            <v>Restituicoes</v>
          </cell>
          <cell r="C4892">
            <v>0</v>
          </cell>
          <cell r="D4892">
            <v>0</v>
          </cell>
          <cell r="E4892">
            <v>0</v>
          </cell>
          <cell r="F4892">
            <v>0</v>
          </cell>
        </row>
        <row r="4893">
          <cell r="A4893" t="str">
            <v>3.3.3.9.0.93.99.</v>
          </cell>
          <cell r="B4893" t="str">
            <v>Diversas Indenizacoes e Restituicoes</v>
          </cell>
          <cell r="C4893">
            <v>0</v>
          </cell>
          <cell r="D4893">
            <v>0</v>
          </cell>
          <cell r="E4893">
            <v>0</v>
          </cell>
          <cell r="F4893">
            <v>0</v>
          </cell>
        </row>
        <row r="4894">
          <cell r="A4894" t="str">
            <v>3.4.</v>
          </cell>
          <cell r="B4894" t="str">
            <v>DESPESAS DE CAPITAL</v>
          </cell>
          <cell r="C4894">
            <v>0</v>
          </cell>
          <cell r="D4894">
            <v>0</v>
          </cell>
          <cell r="E4894">
            <v>0</v>
          </cell>
          <cell r="F4894">
            <v>0</v>
          </cell>
        </row>
        <row r="4895">
          <cell r="A4895" t="str">
            <v>3.4.4.</v>
          </cell>
          <cell r="B4895" t="str">
            <v>Investimentos</v>
          </cell>
          <cell r="C4895">
            <v>0</v>
          </cell>
          <cell r="D4895">
            <v>0</v>
          </cell>
          <cell r="E4895">
            <v>0</v>
          </cell>
          <cell r="F4895">
            <v>0</v>
          </cell>
        </row>
        <row r="4896">
          <cell r="A4896" t="str">
            <v>3.4.4.9.</v>
          </cell>
          <cell r="B4896" t="str">
            <v>Aplicacoes Diretas</v>
          </cell>
          <cell r="C4896">
            <v>0</v>
          </cell>
          <cell r="D4896">
            <v>0</v>
          </cell>
          <cell r="E4896">
            <v>0</v>
          </cell>
          <cell r="F4896">
            <v>0</v>
          </cell>
        </row>
        <row r="4897">
          <cell r="A4897" t="str">
            <v>3.4.4.9.0.</v>
          </cell>
          <cell r="B4897" t="str">
            <v>Aplicacoes Diretas</v>
          </cell>
          <cell r="C4897">
            <v>0</v>
          </cell>
          <cell r="D4897">
            <v>0</v>
          </cell>
          <cell r="E4897">
            <v>0</v>
          </cell>
          <cell r="F4897">
            <v>0</v>
          </cell>
        </row>
        <row r="4898">
          <cell r="A4898" t="str">
            <v>3.4.4.9.0.51.</v>
          </cell>
          <cell r="B4898" t="str">
            <v>Obras e Instalacoes</v>
          </cell>
          <cell r="C4898">
            <v>0</v>
          </cell>
          <cell r="D4898">
            <v>0</v>
          </cell>
          <cell r="E4898">
            <v>0</v>
          </cell>
          <cell r="F4898">
            <v>0</v>
          </cell>
        </row>
        <row r="4899">
          <cell r="A4899" t="str">
            <v>3.4.4.9.0.51.91.</v>
          </cell>
          <cell r="B4899" t="str">
            <v>Obras em Andamento</v>
          </cell>
          <cell r="C4899">
            <v>0</v>
          </cell>
          <cell r="D4899">
            <v>0</v>
          </cell>
          <cell r="E4899">
            <v>0</v>
          </cell>
          <cell r="F4899">
            <v>0</v>
          </cell>
        </row>
        <row r="4900">
          <cell r="A4900" t="str">
            <v>3.4.4.9.0.51.92.</v>
          </cell>
          <cell r="B4900" t="str">
            <v>Instalacoes</v>
          </cell>
          <cell r="C4900">
            <v>0</v>
          </cell>
          <cell r="D4900">
            <v>0</v>
          </cell>
          <cell r="E4900">
            <v>0</v>
          </cell>
          <cell r="F4900">
            <v>0</v>
          </cell>
        </row>
        <row r="4901">
          <cell r="A4901" t="str">
            <v>3.4.4.9.0.51.93.</v>
          </cell>
          <cell r="B4901" t="str">
            <v>Benfeitorias em Propriedades de Terc</v>
          </cell>
          <cell r="C4901">
            <v>0</v>
          </cell>
          <cell r="D4901">
            <v>0</v>
          </cell>
          <cell r="E4901">
            <v>0</v>
          </cell>
          <cell r="F4901">
            <v>0</v>
          </cell>
        </row>
        <row r="4902">
          <cell r="A4902" t="str">
            <v>3.4.4.9.0.51.99.</v>
          </cell>
          <cell r="B4902" t="str">
            <v>Outras Obras e Instalacoes</v>
          </cell>
          <cell r="C4902">
            <v>0</v>
          </cell>
          <cell r="D4902">
            <v>0</v>
          </cell>
          <cell r="E4902">
            <v>0</v>
          </cell>
          <cell r="F4902">
            <v>0</v>
          </cell>
        </row>
        <row r="4903">
          <cell r="A4903" t="str">
            <v>3.4.4.9.0.52.</v>
          </cell>
          <cell r="B4903" t="str">
            <v>Equipamentos e Material Permanente</v>
          </cell>
          <cell r="C4903">
            <v>0</v>
          </cell>
          <cell r="D4903">
            <v>0</v>
          </cell>
          <cell r="E4903">
            <v>0</v>
          </cell>
          <cell r="F4903">
            <v>0</v>
          </cell>
        </row>
        <row r="4904">
          <cell r="A4904" t="str">
            <v>3.4.4.9.0.52.06.</v>
          </cell>
          <cell r="B4904" t="str">
            <v>Aparelhos e Equipamentos de Comunica</v>
          </cell>
          <cell r="C4904">
            <v>0</v>
          </cell>
          <cell r="D4904">
            <v>0</v>
          </cell>
          <cell r="E4904">
            <v>0</v>
          </cell>
          <cell r="F4904">
            <v>0</v>
          </cell>
        </row>
        <row r="4905">
          <cell r="A4905" t="str">
            <v>3.4.4.9.0.52.12.</v>
          </cell>
          <cell r="B4905" t="str">
            <v>Aparelhos e Utensilios Domesticos</v>
          </cell>
          <cell r="C4905">
            <v>0</v>
          </cell>
          <cell r="D4905">
            <v>0</v>
          </cell>
          <cell r="E4905">
            <v>0</v>
          </cell>
          <cell r="F4905">
            <v>0</v>
          </cell>
        </row>
        <row r="4906">
          <cell r="A4906" t="str">
            <v>3.4.4.9.0.52.18.</v>
          </cell>
          <cell r="B4906" t="str">
            <v>Colecoes e Materiais Bibliograficos</v>
          </cell>
          <cell r="C4906">
            <v>0</v>
          </cell>
          <cell r="D4906">
            <v>0</v>
          </cell>
          <cell r="E4906">
            <v>0</v>
          </cell>
          <cell r="F4906">
            <v>0</v>
          </cell>
        </row>
        <row r="4907">
          <cell r="A4907" t="str">
            <v>3.4.4.9.0.52.24.</v>
          </cell>
          <cell r="B4907" t="str">
            <v>Equip. de Protecao, Seguranca e Soco</v>
          </cell>
          <cell r="C4907">
            <v>0</v>
          </cell>
          <cell r="D4907">
            <v>0</v>
          </cell>
          <cell r="E4907">
            <v>0</v>
          </cell>
          <cell r="F4907">
            <v>0</v>
          </cell>
        </row>
        <row r="4908">
          <cell r="A4908" t="str">
            <v>3.4.4.9.0.52.32.</v>
          </cell>
          <cell r="B4908" t="str">
            <v>Maquinas e Equipamentos Graficos</v>
          </cell>
          <cell r="C4908">
            <v>0</v>
          </cell>
          <cell r="D4908">
            <v>0</v>
          </cell>
          <cell r="E4908">
            <v>0</v>
          </cell>
          <cell r="F4908">
            <v>0</v>
          </cell>
        </row>
        <row r="4909">
          <cell r="A4909" t="str">
            <v>3.4.4.9.0.52.33.</v>
          </cell>
          <cell r="B4909" t="str">
            <v>Equipamentos para Audio, Video e Fot</v>
          </cell>
          <cell r="C4909">
            <v>0</v>
          </cell>
          <cell r="D4909">
            <v>0</v>
          </cell>
          <cell r="E4909">
            <v>0</v>
          </cell>
          <cell r="F4909">
            <v>0</v>
          </cell>
        </row>
        <row r="4910">
          <cell r="A4910" t="str">
            <v>3.4.4.9.0.52.34.</v>
          </cell>
          <cell r="B4910" t="str">
            <v>Maquinas, Utensilios e Equip. Divers</v>
          </cell>
          <cell r="C4910">
            <v>0</v>
          </cell>
          <cell r="D4910">
            <v>0</v>
          </cell>
          <cell r="E4910">
            <v>0</v>
          </cell>
          <cell r="F4910">
            <v>0</v>
          </cell>
        </row>
        <row r="4911">
          <cell r="A4911" t="str">
            <v>3.4.4.9.0.52.35.</v>
          </cell>
          <cell r="B4911" t="str">
            <v>Equipamentos de Processamento de Dad</v>
          </cell>
          <cell r="C4911">
            <v>0</v>
          </cell>
          <cell r="D4911">
            <v>0</v>
          </cell>
          <cell r="E4911">
            <v>0</v>
          </cell>
          <cell r="F4911">
            <v>0</v>
          </cell>
        </row>
        <row r="4912">
          <cell r="A4912" t="str">
            <v>3.4.4.9.0.52.36.</v>
          </cell>
          <cell r="B4912" t="str">
            <v>Maq., Instal. e Utensilios de Escrit</v>
          </cell>
          <cell r="C4912">
            <v>0</v>
          </cell>
          <cell r="D4912">
            <v>0</v>
          </cell>
          <cell r="E4912">
            <v>0</v>
          </cell>
          <cell r="F4912">
            <v>0</v>
          </cell>
        </row>
        <row r="4913">
          <cell r="A4913" t="str">
            <v>3.4.4.9.0.52.39.</v>
          </cell>
          <cell r="B4913" t="str">
            <v>Equip. e Utensilios Hidraulicos e El</v>
          </cell>
          <cell r="C4913">
            <v>0</v>
          </cell>
          <cell r="D4913">
            <v>0</v>
          </cell>
          <cell r="E4913">
            <v>0</v>
          </cell>
          <cell r="F4913">
            <v>0</v>
          </cell>
        </row>
        <row r="4914">
          <cell r="A4914" t="str">
            <v>3.4.4.9.0.52.42.</v>
          </cell>
          <cell r="B4914" t="str">
            <v>Mobiliario em Geral</v>
          </cell>
          <cell r="C4914">
            <v>0</v>
          </cell>
          <cell r="D4914">
            <v>0</v>
          </cell>
          <cell r="E4914">
            <v>0</v>
          </cell>
          <cell r="F4914">
            <v>0</v>
          </cell>
        </row>
        <row r="4915">
          <cell r="A4915" t="str">
            <v>3.4.4.9.0.52.51.</v>
          </cell>
          <cell r="B4915" t="str">
            <v>Pecas Nao Incorporaveis a Imoveis</v>
          </cell>
          <cell r="C4915">
            <v>0</v>
          </cell>
          <cell r="D4915">
            <v>0</v>
          </cell>
          <cell r="E4915">
            <v>0</v>
          </cell>
          <cell r="F4915">
            <v>0</v>
          </cell>
        </row>
        <row r="4916">
          <cell r="A4916" t="str">
            <v>3.4.4.9.0.52.52.</v>
          </cell>
          <cell r="B4916" t="str">
            <v>Veiculos de Tracao Mecanica</v>
          </cell>
          <cell r="C4916">
            <v>0</v>
          </cell>
          <cell r="D4916">
            <v>0</v>
          </cell>
          <cell r="E4916">
            <v>0</v>
          </cell>
          <cell r="F4916">
            <v>0</v>
          </cell>
        </row>
        <row r="4917">
          <cell r="A4917" t="str">
            <v>3.4.4.9.0.52.57.</v>
          </cell>
          <cell r="B4917" t="str">
            <v>Acessorios para Automoveis</v>
          </cell>
          <cell r="C4917">
            <v>0</v>
          </cell>
          <cell r="D4917">
            <v>0</v>
          </cell>
          <cell r="E4917">
            <v>0</v>
          </cell>
          <cell r="F4917">
            <v>0</v>
          </cell>
        </row>
        <row r="4918">
          <cell r="A4918" t="str">
            <v>3.4.4.9.0.52.96.</v>
          </cell>
          <cell r="B4918" t="str">
            <v>Equip. e Mat. Permanente - Pagto Ant</v>
          </cell>
          <cell r="C4918">
            <v>0</v>
          </cell>
          <cell r="D4918">
            <v>0</v>
          </cell>
          <cell r="E4918">
            <v>0</v>
          </cell>
          <cell r="F4918">
            <v>0</v>
          </cell>
        </row>
        <row r="4919">
          <cell r="A4919" t="str">
            <v>3.4.4.9.0.52.99.</v>
          </cell>
          <cell r="B4919" t="str">
            <v>Outros Materiais Permanentes</v>
          </cell>
          <cell r="C4919">
            <v>0</v>
          </cell>
          <cell r="D4919">
            <v>0</v>
          </cell>
          <cell r="E4919">
            <v>0</v>
          </cell>
          <cell r="F4919">
            <v>0</v>
          </cell>
        </row>
        <row r="4920">
          <cell r="A4920" t="str">
            <v>3.4.5.</v>
          </cell>
          <cell r="B4920" t="str">
            <v>Inversoes Financeiras</v>
          </cell>
          <cell r="C4920">
            <v>0</v>
          </cell>
          <cell r="D4920">
            <v>0</v>
          </cell>
          <cell r="E4920">
            <v>0</v>
          </cell>
          <cell r="F4920">
            <v>0</v>
          </cell>
        </row>
        <row r="4921">
          <cell r="A4921" t="str">
            <v>3.4.5.9.</v>
          </cell>
          <cell r="B4921" t="str">
            <v>Aplicacoes Diretas</v>
          </cell>
          <cell r="C4921">
            <v>0</v>
          </cell>
          <cell r="D4921">
            <v>0</v>
          </cell>
          <cell r="E4921">
            <v>0</v>
          </cell>
          <cell r="F4921">
            <v>0</v>
          </cell>
        </row>
        <row r="4922">
          <cell r="A4922" t="str">
            <v>3.4.5.9.0.</v>
          </cell>
          <cell r="B4922" t="str">
            <v>Aplicacoes Diretas</v>
          </cell>
          <cell r="C4922">
            <v>0</v>
          </cell>
          <cell r="D4922">
            <v>0</v>
          </cell>
          <cell r="E4922">
            <v>0</v>
          </cell>
          <cell r="F4922">
            <v>0</v>
          </cell>
        </row>
        <row r="4923">
          <cell r="A4923" t="str">
            <v>3.4.5.9.0.61.</v>
          </cell>
          <cell r="B4923" t="str">
            <v>Aquisicao de Imoveis</v>
          </cell>
          <cell r="C4923">
            <v>0</v>
          </cell>
          <cell r="D4923">
            <v>0</v>
          </cell>
          <cell r="E4923">
            <v>0</v>
          </cell>
          <cell r="F4923">
            <v>0</v>
          </cell>
        </row>
        <row r="4924">
          <cell r="A4924" t="str">
            <v>3.4.5.9.0.61.01.</v>
          </cell>
          <cell r="B4924" t="str">
            <v>Edificios</v>
          </cell>
          <cell r="C4924">
            <v>0</v>
          </cell>
          <cell r="D4924">
            <v>0</v>
          </cell>
          <cell r="E4924">
            <v>0</v>
          </cell>
          <cell r="F4924">
            <v>0</v>
          </cell>
        </row>
        <row r="4925">
          <cell r="A4925" t="str">
            <v>3.4.5.9.0.61.03.</v>
          </cell>
          <cell r="B4925" t="str">
            <v>Terrenos</v>
          </cell>
          <cell r="C4925">
            <v>0</v>
          </cell>
          <cell r="D4925">
            <v>0</v>
          </cell>
          <cell r="E4925">
            <v>0</v>
          </cell>
          <cell r="F4925">
            <v>0</v>
          </cell>
        </row>
        <row r="4926">
          <cell r="A4926" t="str">
            <v>3.4.5.9.0.61.06.</v>
          </cell>
          <cell r="B4926" t="str">
            <v>Salas e Escritorios</v>
          </cell>
          <cell r="C4926">
            <v>0</v>
          </cell>
          <cell r="D4926">
            <v>0</v>
          </cell>
          <cell r="E4926">
            <v>0</v>
          </cell>
          <cell r="F4926">
            <v>0</v>
          </cell>
        </row>
        <row r="4927">
          <cell r="A4927" t="str">
            <v>3.4.5.9.0.61.91.</v>
          </cell>
          <cell r="B4927" t="str">
            <v>Obras em Andamento</v>
          </cell>
          <cell r="C4927">
            <v>0</v>
          </cell>
          <cell r="D4927">
            <v>0</v>
          </cell>
          <cell r="E4927">
            <v>0</v>
          </cell>
          <cell r="F4927">
            <v>0</v>
          </cell>
        </row>
        <row r="4928">
          <cell r="A4928" t="str">
            <v>3.4.5.9.0.61.92.</v>
          </cell>
          <cell r="B4928" t="str">
            <v>Instalacoes</v>
          </cell>
          <cell r="C4928">
            <v>0</v>
          </cell>
          <cell r="D4928">
            <v>0</v>
          </cell>
          <cell r="E4928">
            <v>0</v>
          </cell>
          <cell r="F4928">
            <v>0</v>
          </cell>
        </row>
        <row r="4929">
          <cell r="A4929" t="str">
            <v>3.4.5.9.0.61.99.</v>
          </cell>
          <cell r="B4929" t="str">
            <v>Outros Bens Imoveis</v>
          </cell>
          <cell r="C4929">
            <v>0</v>
          </cell>
          <cell r="D4929">
            <v>0</v>
          </cell>
          <cell r="E4929">
            <v>0</v>
          </cell>
          <cell r="F4929">
            <v>0</v>
          </cell>
        </row>
        <row r="4930">
          <cell r="A4930" t="str">
            <v>4.</v>
          </cell>
          <cell r="B4930" t="str">
            <v>RECEITA</v>
          </cell>
          <cell r="C4930">
            <v>0</v>
          </cell>
          <cell r="D4930">
            <v>1197687.79</v>
          </cell>
          <cell r="E4930">
            <v>69633138.109999999</v>
          </cell>
          <cell r="F4930">
            <v>68435450.319999993</v>
          </cell>
        </row>
        <row r="4931">
          <cell r="A4931" t="str">
            <v>4.1.</v>
          </cell>
          <cell r="B4931" t="str">
            <v>RECEITAS CORRENTES</v>
          </cell>
          <cell r="C4931">
            <v>0</v>
          </cell>
          <cell r="D4931">
            <v>1197687.79</v>
          </cell>
          <cell r="E4931">
            <v>69633138.109999999</v>
          </cell>
          <cell r="F4931">
            <v>68435450.319999993</v>
          </cell>
        </row>
        <row r="4932">
          <cell r="A4932" t="str">
            <v>4.1.2.</v>
          </cell>
          <cell r="B4932" t="str">
            <v>Receita de Contribuicoes</v>
          </cell>
          <cell r="C4932">
            <v>0</v>
          </cell>
          <cell r="D4932">
            <v>0</v>
          </cell>
          <cell r="E4932">
            <v>34324729.780000001</v>
          </cell>
          <cell r="F4932">
            <v>34324729.780000001</v>
          </cell>
        </row>
        <row r="4933">
          <cell r="A4933" t="str">
            <v>4.1.2.1.</v>
          </cell>
          <cell r="B4933" t="str">
            <v>Contribuicoes Sociais</v>
          </cell>
          <cell r="C4933">
            <v>0</v>
          </cell>
          <cell r="D4933">
            <v>0</v>
          </cell>
          <cell r="E4933">
            <v>34324729.780000001</v>
          </cell>
          <cell r="F4933">
            <v>34324729.780000001</v>
          </cell>
        </row>
        <row r="4934">
          <cell r="A4934" t="str">
            <v>4.1.2.1.0.</v>
          </cell>
          <cell r="B4934" t="str">
            <v>Contribuicoes Sociais</v>
          </cell>
          <cell r="C4934">
            <v>0</v>
          </cell>
          <cell r="D4934">
            <v>0</v>
          </cell>
          <cell r="E4934">
            <v>34324729.780000001</v>
          </cell>
          <cell r="F4934">
            <v>34324729.780000001</v>
          </cell>
        </row>
        <row r="4935">
          <cell r="A4935" t="str">
            <v>4.1.2.1.0.29.</v>
          </cell>
          <cell r="B4935" t="str">
            <v>Contrib. Previdenc. do Regime Proprio</v>
          </cell>
          <cell r="C4935">
            <v>0</v>
          </cell>
          <cell r="D4935">
            <v>0</v>
          </cell>
          <cell r="E4935">
            <v>33703262.229999997</v>
          </cell>
          <cell r="F4935">
            <v>33703262.229999997</v>
          </cell>
        </row>
        <row r="4936">
          <cell r="A4936" t="str">
            <v>4.1.2.1.0.29.07.</v>
          </cell>
          <cell r="B4936" t="str">
            <v>Contribuicao de Servidor Ativo Civil</v>
          </cell>
          <cell r="C4936">
            <v>0</v>
          </cell>
          <cell r="D4936">
            <v>0</v>
          </cell>
          <cell r="E4936">
            <v>33698665.710000001</v>
          </cell>
          <cell r="F4936">
            <v>33698665.710000001</v>
          </cell>
        </row>
        <row r="4937">
          <cell r="A4937" t="str">
            <v>4.1.2.1.0.29.07.01.</v>
          </cell>
          <cell r="B4937" t="str">
            <v>Contribuicao Social - Adm. Direta</v>
          </cell>
          <cell r="C4937">
            <v>0</v>
          </cell>
          <cell r="D4937">
            <v>0</v>
          </cell>
          <cell r="E4937">
            <v>27104456.780000001</v>
          </cell>
          <cell r="F4937">
            <v>27104456.780000001</v>
          </cell>
        </row>
        <row r="4938">
          <cell r="A4938" t="str">
            <v>4.1.2.1.0.29.07.02.</v>
          </cell>
          <cell r="B4938" t="str">
            <v>Contr. Social - Adm. Ind. - PREVIR</v>
          </cell>
          <cell r="C4938">
            <v>0</v>
          </cell>
          <cell r="D4938">
            <v>0</v>
          </cell>
          <cell r="E4938">
            <v>218354.48</v>
          </cell>
          <cell r="F4938">
            <v>218354.48</v>
          </cell>
        </row>
        <row r="4939">
          <cell r="A4939" t="str">
            <v>4.1.2.1.0.29.07.03.</v>
          </cell>
          <cell r="B4939" t="str">
            <v>Contr. Social - Fund. F. de Paula</v>
          </cell>
          <cell r="C4939">
            <v>0</v>
          </cell>
          <cell r="D4939">
            <v>0</v>
          </cell>
          <cell r="E4939">
            <v>0</v>
          </cell>
          <cell r="F4939">
            <v>0</v>
          </cell>
        </row>
        <row r="4940">
          <cell r="A4940" t="str">
            <v>4.1.2.1.0.29.07.04.</v>
          </cell>
          <cell r="B4940" t="str">
            <v>Contr. Social - Fundacao Rio</v>
          </cell>
          <cell r="C4940">
            <v>0</v>
          </cell>
          <cell r="D4940">
            <v>0</v>
          </cell>
          <cell r="E4940">
            <v>0</v>
          </cell>
          <cell r="F4940">
            <v>0</v>
          </cell>
        </row>
        <row r="4941">
          <cell r="A4941" t="str">
            <v>4.1.2.1.0.29.07.05.</v>
          </cell>
          <cell r="B4941" t="str">
            <v>Contr. Social - Fundo Rio</v>
          </cell>
          <cell r="C4941">
            <v>0</v>
          </cell>
          <cell r="D4941">
            <v>0</v>
          </cell>
          <cell r="E4941">
            <v>32510.639999999999</v>
          </cell>
          <cell r="F4941">
            <v>32510.639999999999</v>
          </cell>
        </row>
        <row r="4942">
          <cell r="A4942" t="str">
            <v>4.1.2.1.0.29.07.06.</v>
          </cell>
          <cell r="B4942" t="str">
            <v>Contr. Social - Fundacao Joao Goul</v>
          </cell>
          <cell r="C4942">
            <v>0</v>
          </cell>
          <cell r="D4942">
            <v>0</v>
          </cell>
          <cell r="E4942">
            <v>0</v>
          </cell>
          <cell r="F4942">
            <v>0</v>
          </cell>
        </row>
        <row r="4943">
          <cell r="A4943" t="str">
            <v>4.1.2.1.0.29.07.07.</v>
          </cell>
          <cell r="B4943" t="str">
            <v>Contr. Social - Fund. Parques e Ja</v>
          </cell>
          <cell r="C4943">
            <v>0</v>
          </cell>
          <cell r="D4943">
            <v>0</v>
          </cell>
          <cell r="E4943">
            <v>0</v>
          </cell>
          <cell r="F4943">
            <v>0</v>
          </cell>
        </row>
        <row r="4944">
          <cell r="A4944" t="str">
            <v>4.1.2.1.0.29.07.08.</v>
          </cell>
          <cell r="B4944" t="str">
            <v>Contr. Social - Fundacao Planetari</v>
          </cell>
          <cell r="C4944">
            <v>0</v>
          </cell>
          <cell r="D4944">
            <v>0</v>
          </cell>
          <cell r="E4944">
            <v>5171.1499999999996</v>
          </cell>
          <cell r="F4944">
            <v>5171.1499999999996</v>
          </cell>
        </row>
        <row r="4945">
          <cell r="A4945" t="str">
            <v>4.1.2.1.0.29.07.09.</v>
          </cell>
          <cell r="B4945" t="str">
            <v>Contr. Social - Fundacao Rio Espor</v>
          </cell>
          <cell r="C4945">
            <v>0</v>
          </cell>
          <cell r="D4945">
            <v>0</v>
          </cell>
          <cell r="E4945">
            <v>0</v>
          </cell>
          <cell r="F4945">
            <v>0</v>
          </cell>
        </row>
        <row r="4946">
          <cell r="A4946" t="str">
            <v>4.1.2.1.0.29.07.10.</v>
          </cell>
          <cell r="B4946" t="str">
            <v>Contr. Social - Geo Rio</v>
          </cell>
          <cell r="C4946">
            <v>0</v>
          </cell>
          <cell r="D4946">
            <v>0</v>
          </cell>
          <cell r="E4946">
            <v>0</v>
          </cell>
          <cell r="F4946">
            <v>0</v>
          </cell>
        </row>
        <row r="4947">
          <cell r="A4947" t="str">
            <v>4.1.2.1.0.29.07.11.</v>
          </cell>
          <cell r="B4947" t="str">
            <v>Contr. Social - Imprensa da Cidade</v>
          </cell>
          <cell r="C4947">
            <v>0</v>
          </cell>
          <cell r="D4947">
            <v>0</v>
          </cell>
          <cell r="E4947">
            <v>0</v>
          </cell>
          <cell r="F4947">
            <v>0</v>
          </cell>
        </row>
        <row r="4948">
          <cell r="A4948" t="str">
            <v>4.1.2.1.0.29.07.12.</v>
          </cell>
          <cell r="B4948" t="str">
            <v>Contr. Social - IPLANRIO</v>
          </cell>
          <cell r="C4948">
            <v>0</v>
          </cell>
          <cell r="D4948">
            <v>0</v>
          </cell>
          <cell r="E4948">
            <v>41386.019999999997</v>
          </cell>
          <cell r="F4948">
            <v>41386.019999999997</v>
          </cell>
        </row>
        <row r="4949">
          <cell r="A4949" t="str">
            <v>4.1.2.1.0.29.07.13.</v>
          </cell>
          <cell r="B4949" t="str">
            <v>Contr. Social - Multirio</v>
          </cell>
          <cell r="C4949">
            <v>0</v>
          </cell>
          <cell r="D4949">
            <v>0</v>
          </cell>
          <cell r="E4949">
            <v>0</v>
          </cell>
          <cell r="F4949">
            <v>0</v>
          </cell>
        </row>
        <row r="4950">
          <cell r="A4950" t="str">
            <v>4.1.2.1.0.29.07.14.</v>
          </cell>
          <cell r="B4950" t="str">
            <v>Contr. Social - Riotur</v>
          </cell>
          <cell r="C4950">
            <v>0</v>
          </cell>
          <cell r="D4950">
            <v>0</v>
          </cell>
          <cell r="E4950">
            <v>0</v>
          </cell>
          <cell r="F4950">
            <v>0</v>
          </cell>
        </row>
        <row r="4951">
          <cell r="A4951" t="str">
            <v>4.1.2.1.0.29.07.15.</v>
          </cell>
          <cell r="B4951" t="str">
            <v>Contr. Social - Rio-Arte</v>
          </cell>
          <cell r="C4951">
            <v>0</v>
          </cell>
          <cell r="D4951">
            <v>0</v>
          </cell>
          <cell r="E4951">
            <v>19619.939999999999</v>
          </cell>
          <cell r="F4951">
            <v>19619.939999999999</v>
          </cell>
        </row>
        <row r="4952">
          <cell r="A4952" t="str">
            <v>4.1.2.1.0.29.07.16.</v>
          </cell>
          <cell r="B4952" t="str">
            <v>Contr. Social - Rioluz</v>
          </cell>
          <cell r="C4952">
            <v>0</v>
          </cell>
          <cell r="D4952">
            <v>0</v>
          </cell>
          <cell r="E4952">
            <v>0</v>
          </cell>
          <cell r="F4952">
            <v>0</v>
          </cell>
        </row>
        <row r="4953">
          <cell r="A4953" t="str">
            <v>4.1.2.1.0.29.07.17.</v>
          </cell>
          <cell r="B4953" t="str">
            <v>Contr. Social - Riourbe</v>
          </cell>
          <cell r="C4953">
            <v>0</v>
          </cell>
          <cell r="D4953">
            <v>0</v>
          </cell>
          <cell r="E4953">
            <v>0</v>
          </cell>
          <cell r="F4953">
            <v>0</v>
          </cell>
        </row>
        <row r="4954">
          <cell r="A4954" t="str">
            <v>4.1.2.1.0.29.07.18.</v>
          </cell>
          <cell r="B4954" t="str">
            <v>Contr. Social - Riozoo</v>
          </cell>
          <cell r="C4954">
            <v>0</v>
          </cell>
          <cell r="D4954">
            <v>0</v>
          </cell>
          <cell r="E4954">
            <v>0</v>
          </cell>
          <cell r="F4954">
            <v>0</v>
          </cell>
        </row>
        <row r="4955">
          <cell r="A4955" t="str">
            <v>4.1.2.1.0.29.07.19.</v>
          </cell>
          <cell r="B4955" t="str">
            <v>Contr. Social - SMTU</v>
          </cell>
          <cell r="C4955">
            <v>0</v>
          </cell>
          <cell r="D4955">
            <v>0</v>
          </cell>
          <cell r="E4955">
            <v>31251.62</v>
          </cell>
          <cell r="F4955">
            <v>31251.62</v>
          </cell>
        </row>
        <row r="4956">
          <cell r="A4956" t="str">
            <v>4.1.2.1.0.29.07.20.</v>
          </cell>
          <cell r="B4956" t="str">
            <v>Contr. Social - Rio Filme</v>
          </cell>
          <cell r="C4956">
            <v>0</v>
          </cell>
          <cell r="D4956">
            <v>0</v>
          </cell>
          <cell r="E4956">
            <v>0</v>
          </cell>
          <cell r="F4956">
            <v>0</v>
          </cell>
        </row>
        <row r="4957">
          <cell r="A4957" t="str">
            <v>4.1.2.1.0.29.07.21.</v>
          </cell>
          <cell r="B4957" t="str">
            <v>Contr. Social - Rio Aguas</v>
          </cell>
          <cell r="C4957">
            <v>0</v>
          </cell>
          <cell r="D4957">
            <v>0</v>
          </cell>
          <cell r="E4957">
            <v>0</v>
          </cell>
          <cell r="F4957">
            <v>0</v>
          </cell>
        </row>
        <row r="4958">
          <cell r="A4958" t="str">
            <v>4.1.2.1.0.29.07.22.</v>
          </cell>
          <cell r="B4958" t="str">
            <v>Contr. Social - CET RIO</v>
          </cell>
          <cell r="C4958">
            <v>0</v>
          </cell>
          <cell r="D4958">
            <v>0</v>
          </cell>
          <cell r="E4958">
            <v>0</v>
          </cell>
          <cell r="F4958">
            <v>0</v>
          </cell>
        </row>
        <row r="4959">
          <cell r="A4959" t="str">
            <v>4.1.2.1.0.29.07.23.</v>
          </cell>
          <cell r="B4959" t="str">
            <v>Contr. Social - Inst. Pereira Pass</v>
          </cell>
          <cell r="C4959">
            <v>0</v>
          </cell>
          <cell r="D4959">
            <v>0</v>
          </cell>
          <cell r="E4959">
            <v>0</v>
          </cell>
          <cell r="F4959">
            <v>0</v>
          </cell>
        </row>
        <row r="4960">
          <cell r="A4960" t="str">
            <v>4.1.2.1.0.29.07.24.</v>
          </cell>
          <cell r="B4960" t="str">
            <v>Contr. Social - Adm Direta (apos 1</v>
          </cell>
          <cell r="C4960">
            <v>0</v>
          </cell>
          <cell r="D4960">
            <v>0</v>
          </cell>
          <cell r="E4960">
            <v>5219146.84</v>
          </cell>
          <cell r="F4960">
            <v>5219146.84</v>
          </cell>
        </row>
        <row r="4961">
          <cell r="A4961" t="str">
            <v>4.1.2.1.0.29.07.25.</v>
          </cell>
          <cell r="B4961" t="str">
            <v>Contr. Social - Ind. PREV. (apos 1</v>
          </cell>
          <cell r="C4961">
            <v>0</v>
          </cell>
          <cell r="D4961">
            <v>0</v>
          </cell>
          <cell r="E4961">
            <v>44202.58</v>
          </cell>
          <cell r="F4961">
            <v>44202.58</v>
          </cell>
        </row>
        <row r="4962">
          <cell r="A4962" t="str">
            <v>4.1.2.1.0.29.07.26.</v>
          </cell>
          <cell r="B4962" t="str">
            <v>Contr. Sociais Nao Averbadas</v>
          </cell>
          <cell r="C4962">
            <v>0</v>
          </cell>
          <cell r="D4962">
            <v>0</v>
          </cell>
          <cell r="E4962">
            <v>79694.52</v>
          </cell>
          <cell r="F4962">
            <v>79694.52</v>
          </cell>
        </row>
        <row r="4963">
          <cell r="A4963" t="str">
            <v>4.1.2.1.0.29.07.99.</v>
          </cell>
          <cell r="B4963" t="str">
            <v>Contr. Social - PODER LEGISLATIVO</v>
          </cell>
          <cell r="C4963">
            <v>0</v>
          </cell>
          <cell r="D4963">
            <v>0</v>
          </cell>
          <cell r="E4963">
            <v>902871.14</v>
          </cell>
          <cell r="F4963">
            <v>902871.14</v>
          </cell>
        </row>
        <row r="4964">
          <cell r="A4964" t="str">
            <v>4.1.2.1.0.29.07.99.1</v>
          </cell>
          <cell r="B4964" t="str">
            <v>Contr. Social - CMRJ</v>
          </cell>
          <cell r="C4964">
            <v>0</v>
          </cell>
          <cell r="D4964">
            <v>0</v>
          </cell>
          <cell r="E4964">
            <v>599391.73</v>
          </cell>
          <cell r="F4964">
            <v>599391.73</v>
          </cell>
        </row>
        <row r="4965">
          <cell r="A4965" t="str">
            <v>4.1.2.1.0.29.07.99.2</v>
          </cell>
          <cell r="B4965" t="str">
            <v>Contr. Social - TCMRJ</v>
          </cell>
          <cell r="C4965">
            <v>0</v>
          </cell>
          <cell r="D4965">
            <v>0</v>
          </cell>
          <cell r="E4965">
            <v>303479.40999999997</v>
          </cell>
          <cell r="F4965">
            <v>303479.40999999997</v>
          </cell>
        </row>
        <row r="4966">
          <cell r="A4966" t="str">
            <v>4.1.2.1.0.29.08.</v>
          </cell>
          <cell r="B4966" t="str">
            <v>Contribuicao de Servidor Ativo Milit</v>
          </cell>
          <cell r="C4966">
            <v>0</v>
          </cell>
          <cell r="D4966">
            <v>0</v>
          </cell>
          <cell r="E4966">
            <v>0</v>
          </cell>
          <cell r="F4966">
            <v>0</v>
          </cell>
        </row>
        <row r="4967">
          <cell r="A4967" t="str">
            <v>4.1.2.1.0.29.09.</v>
          </cell>
          <cell r="B4967" t="str">
            <v>Contribuicao de Servidor Inativo Civ</v>
          </cell>
          <cell r="C4967">
            <v>0</v>
          </cell>
          <cell r="D4967">
            <v>0</v>
          </cell>
          <cell r="E4967">
            <v>4596.5200000000004</v>
          </cell>
          <cell r="F4967">
            <v>4596.5200000000004</v>
          </cell>
        </row>
        <row r="4968">
          <cell r="A4968" t="str">
            <v>4.1.2.1.0.29.09.01.</v>
          </cell>
          <cell r="B4968" t="str">
            <v>Contr. Social Inativos - PREVIRIO</v>
          </cell>
          <cell r="C4968">
            <v>0</v>
          </cell>
          <cell r="D4968">
            <v>0</v>
          </cell>
          <cell r="E4968">
            <v>0</v>
          </cell>
          <cell r="F4968">
            <v>0</v>
          </cell>
        </row>
        <row r="4969">
          <cell r="A4969" t="str">
            <v>4.1.2.1.0.29.09.02.</v>
          </cell>
          <cell r="B4969" t="str">
            <v>Contr. Social Inativos - Adm. Dire</v>
          </cell>
          <cell r="C4969">
            <v>0</v>
          </cell>
          <cell r="D4969">
            <v>0</v>
          </cell>
          <cell r="E4969">
            <v>4596.5200000000004</v>
          </cell>
          <cell r="F4969">
            <v>4596.5200000000004</v>
          </cell>
        </row>
        <row r="4970">
          <cell r="A4970" t="str">
            <v>4.1.2.1.0.29.09.03.</v>
          </cell>
          <cell r="B4970" t="str">
            <v>Contr. Social Inativos - Adm. Indi</v>
          </cell>
          <cell r="C4970">
            <v>0</v>
          </cell>
          <cell r="D4970">
            <v>0</v>
          </cell>
          <cell r="E4970">
            <v>0</v>
          </cell>
          <cell r="F4970">
            <v>0</v>
          </cell>
        </row>
        <row r="4971">
          <cell r="A4971" t="str">
            <v>4.1.2.1.0.29.09.04.</v>
          </cell>
          <cell r="B4971" t="str">
            <v>Contr. Social Inativos - CMRJ</v>
          </cell>
          <cell r="C4971">
            <v>0</v>
          </cell>
          <cell r="D4971">
            <v>0</v>
          </cell>
          <cell r="E4971">
            <v>0</v>
          </cell>
          <cell r="F4971">
            <v>0</v>
          </cell>
        </row>
        <row r="4972">
          <cell r="A4972" t="str">
            <v>4.1.2.1.0.29.09.05.</v>
          </cell>
          <cell r="B4972" t="str">
            <v>Contr. Social Inativos - TCMRJ</v>
          </cell>
          <cell r="C4972">
            <v>0</v>
          </cell>
          <cell r="D4972">
            <v>0</v>
          </cell>
          <cell r="E4972">
            <v>0</v>
          </cell>
          <cell r="F4972">
            <v>0</v>
          </cell>
        </row>
        <row r="4973">
          <cell r="A4973" t="str">
            <v>4.1.2.1.0.29.10.</v>
          </cell>
          <cell r="B4973" t="str">
            <v>Contribuicao de Servidor Inativo Mil</v>
          </cell>
          <cell r="C4973">
            <v>0</v>
          </cell>
          <cell r="D4973">
            <v>0</v>
          </cell>
          <cell r="E4973">
            <v>0</v>
          </cell>
          <cell r="F4973">
            <v>0</v>
          </cell>
        </row>
        <row r="4974">
          <cell r="A4974" t="str">
            <v>4.1.2.1.0.29.11.</v>
          </cell>
          <cell r="B4974" t="str">
            <v>Contribuicao de Pensionista Civil</v>
          </cell>
          <cell r="C4974">
            <v>0</v>
          </cell>
          <cell r="D4974">
            <v>0</v>
          </cell>
          <cell r="E4974">
            <v>0</v>
          </cell>
          <cell r="F4974">
            <v>0</v>
          </cell>
        </row>
        <row r="4975">
          <cell r="A4975" t="str">
            <v>4.1.2.1.0.29.12.</v>
          </cell>
          <cell r="B4975" t="str">
            <v>Contribuicao de Pensionista Militar</v>
          </cell>
          <cell r="C4975">
            <v>0</v>
          </cell>
          <cell r="D4975">
            <v>0</v>
          </cell>
          <cell r="E4975">
            <v>0</v>
          </cell>
          <cell r="F4975">
            <v>0</v>
          </cell>
        </row>
        <row r="4976">
          <cell r="A4976" t="str">
            <v>4.1.2.1.0.29.99.</v>
          </cell>
          <cell r="B4976" t="str">
            <v>Outras Contribuicoes Previdenciarias</v>
          </cell>
          <cell r="C4976">
            <v>0</v>
          </cell>
          <cell r="D4976">
            <v>0</v>
          </cell>
          <cell r="E4976">
            <v>0</v>
          </cell>
          <cell r="F4976">
            <v>0</v>
          </cell>
        </row>
        <row r="4977">
          <cell r="A4977" t="str">
            <v>4.1.2.1.0.46.</v>
          </cell>
          <cell r="B4977" t="str">
            <v>COMPREV</v>
          </cell>
          <cell r="C4977">
            <v>0</v>
          </cell>
          <cell r="D4977">
            <v>0</v>
          </cell>
          <cell r="E4977">
            <v>621467.55000000005</v>
          </cell>
          <cell r="F4977">
            <v>621467.55000000005</v>
          </cell>
        </row>
        <row r="4978">
          <cell r="A4978" t="str">
            <v>4.1.3.</v>
          </cell>
          <cell r="B4978" t="str">
            <v>Receita Patrimonial</v>
          </cell>
          <cell r="C4978">
            <v>0</v>
          </cell>
          <cell r="D4978">
            <v>1197687.79</v>
          </cell>
          <cell r="E4978">
            <v>35283885.380000003</v>
          </cell>
          <cell r="F4978">
            <v>34086197.590000004</v>
          </cell>
        </row>
        <row r="4979">
          <cell r="A4979" t="str">
            <v>4.1.3.1.</v>
          </cell>
          <cell r="B4979" t="str">
            <v>Receitas Imobiliarias</v>
          </cell>
          <cell r="C4979">
            <v>0</v>
          </cell>
          <cell r="D4979">
            <v>0</v>
          </cell>
          <cell r="E4979">
            <v>0</v>
          </cell>
          <cell r="F4979">
            <v>0</v>
          </cell>
        </row>
        <row r="4980">
          <cell r="A4980" t="str">
            <v>4.1.3.1.1.</v>
          </cell>
          <cell r="B4980" t="str">
            <v>Alugueis</v>
          </cell>
          <cell r="C4980">
            <v>0</v>
          </cell>
          <cell r="D4980">
            <v>0</v>
          </cell>
          <cell r="E4980">
            <v>0</v>
          </cell>
          <cell r="F4980">
            <v>0</v>
          </cell>
        </row>
        <row r="4981">
          <cell r="A4981" t="str">
            <v>4.1.3.1.1.01.</v>
          </cell>
          <cell r="B4981" t="str">
            <v>Alugueis de Imoveis Urbanos</v>
          </cell>
          <cell r="C4981">
            <v>0</v>
          </cell>
          <cell r="D4981">
            <v>0</v>
          </cell>
          <cell r="E4981">
            <v>0</v>
          </cell>
          <cell r="F4981">
            <v>0</v>
          </cell>
        </row>
        <row r="4982">
          <cell r="A4982" t="str">
            <v>4.1.3.1.1.02.</v>
          </cell>
          <cell r="B4982" t="str">
            <v>Alugueis de Imoveis Rurais</v>
          </cell>
          <cell r="C4982">
            <v>0</v>
          </cell>
          <cell r="D4982">
            <v>0</v>
          </cell>
          <cell r="E4982">
            <v>0</v>
          </cell>
          <cell r="F4982">
            <v>0</v>
          </cell>
        </row>
        <row r="4983">
          <cell r="A4983" t="str">
            <v>4.1.3.1.1.99.</v>
          </cell>
          <cell r="B4983" t="str">
            <v>Outras Receitas de Alugueis</v>
          </cell>
          <cell r="C4983">
            <v>0</v>
          </cell>
          <cell r="D4983">
            <v>0</v>
          </cell>
          <cell r="E4983">
            <v>0</v>
          </cell>
          <cell r="F4983">
            <v>0</v>
          </cell>
        </row>
        <row r="4984">
          <cell r="A4984" t="str">
            <v>4.1.3.2.</v>
          </cell>
          <cell r="B4984" t="str">
            <v>Receitas de Valores Mobiliarios</v>
          </cell>
          <cell r="C4984">
            <v>0</v>
          </cell>
          <cell r="D4984">
            <v>1197687.79</v>
          </cell>
          <cell r="E4984">
            <v>35283885.380000003</v>
          </cell>
          <cell r="F4984">
            <v>34086197.590000004</v>
          </cell>
        </row>
        <row r="4985">
          <cell r="A4985" t="str">
            <v>4.1.3.2.1.</v>
          </cell>
          <cell r="B4985" t="str">
            <v>Juros de Titulos de Renda</v>
          </cell>
          <cell r="C4985">
            <v>0</v>
          </cell>
          <cell r="D4985">
            <v>1197687.79</v>
          </cell>
          <cell r="E4985">
            <v>30464998.170000002</v>
          </cell>
          <cell r="F4985">
            <v>29267310.379999999</v>
          </cell>
        </row>
        <row r="4986">
          <cell r="A4986" t="str">
            <v>4.1.3.2.1.06.</v>
          </cell>
          <cell r="B4986" t="str">
            <v>Tit. Responsabilidade do Gov. Federal</v>
          </cell>
          <cell r="C4986">
            <v>0</v>
          </cell>
          <cell r="D4986">
            <v>1197687.79</v>
          </cell>
          <cell r="E4986">
            <v>30464998.170000002</v>
          </cell>
          <cell r="F4986">
            <v>29267310.379999999</v>
          </cell>
        </row>
        <row r="4987">
          <cell r="A4987" t="str">
            <v>4.1.3.2.1.06.01.</v>
          </cell>
          <cell r="B4987" t="str">
            <v>Tit. Respons. Gov. Federal Vinc. RPP</v>
          </cell>
          <cell r="C4987">
            <v>0</v>
          </cell>
          <cell r="D4987">
            <v>1197687.79</v>
          </cell>
          <cell r="E4987">
            <v>30464998.170000002</v>
          </cell>
          <cell r="F4987">
            <v>29267310.379999999</v>
          </cell>
        </row>
        <row r="4988">
          <cell r="A4988" t="str">
            <v>4.1.3.2.1.06.01.01.</v>
          </cell>
          <cell r="B4988" t="str">
            <v>Rendimento Notas do Tesouro Nacion</v>
          </cell>
          <cell r="C4988">
            <v>0</v>
          </cell>
          <cell r="D4988">
            <v>0</v>
          </cell>
          <cell r="E4988">
            <v>3000112.11</v>
          </cell>
          <cell r="F4988">
            <v>3000112.11</v>
          </cell>
        </row>
        <row r="4989">
          <cell r="A4989" t="str">
            <v>4.1.3.2.1.06.01.02.</v>
          </cell>
          <cell r="B4989" t="str">
            <v>Rendimento LFT</v>
          </cell>
          <cell r="C4989">
            <v>0</v>
          </cell>
          <cell r="D4989">
            <v>1197687.79</v>
          </cell>
          <cell r="E4989">
            <v>27464886.059999999</v>
          </cell>
          <cell r="F4989">
            <v>26267198.27</v>
          </cell>
        </row>
        <row r="4990">
          <cell r="A4990" t="str">
            <v>4.1.3.2.1.09.</v>
          </cell>
          <cell r="B4990" t="str">
            <v>Tit. Emissao de Instit. Financ. Federa</v>
          </cell>
          <cell r="C4990">
            <v>0</v>
          </cell>
          <cell r="D4990">
            <v>0</v>
          </cell>
          <cell r="E4990">
            <v>0</v>
          </cell>
          <cell r="F4990">
            <v>0</v>
          </cell>
        </row>
        <row r="4991">
          <cell r="A4991" t="str">
            <v>4.1.3.2.1.10.</v>
          </cell>
          <cell r="B4991" t="str">
            <v>Tit. de Subsid. Instit. Financ. Federa</v>
          </cell>
          <cell r="C4991">
            <v>0</v>
          </cell>
          <cell r="D4991">
            <v>0</v>
          </cell>
          <cell r="E4991">
            <v>0</v>
          </cell>
          <cell r="F4991">
            <v>0</v>
          </cell>
        </row>
        <row r="4992">
          <cell r="A4992" t="str">
            <v>4.1.3.2.1.11.</v>
          </cell>
          <cell r="B4992" t="str">
            <v>Acoes e Cotas de Sociedades</v>
          </cell>
          <cell r="C4992">
            <v>0</v>
          </cell>
          <cell r="D4992">
            <v>0</v>
          </cell>
          <cell r="E4992">
            <v>0</v>
          </cell>
          <cell r="F4992">
            <v>0</v>
          </cell>
        </row>
        <row r="4993">
          <cell r="A4993" t="str">
            <v>4.1.3.2.1.99.</v>
          </cell>
          <cell r="B4993" t="str">
            <v>Outros Rendimentos de Titulos</v>
          </cell>
          <cell r="C4993">
            <v>0</v>
          </cell>
          <cell r="D4993">
            <v>0</v>
          </cell>
          <cell r="E4993">
            <v>0</v>
          </cell>
          <cell r="F4993">
            <v>0</v>
          </cell>
        </row>
        <row r="4994">
          <cell r="A4994" t="str">
            <v>4.1.3.2.2.</v>
          </cell>
          <cell r="B4994" t="str">
            <v>Dividendos</v>
          </cell>
          <cell r="C4994">
            <v>0</v>
          </cell>
          <cell r="D4994">
            <v>0</v>
          </cell>
          <cell r="E4994">
            <v>793.6</v>
          </cell>
          <cell r="F4994">
            <v>793.6</v>
          </cell>
        </row>
        <row r="4995">
          <cell r="A4995" t="str">
            <v>4.1.3.2.4.</v>
          </cell>
          <cell r="B4995" t="str">
            <v>Fundos de Investimentos</v>
          </cell>
          <cell r="C4995">
            <v>0</v>
          </cell>
          <cell r="D4995">
            <v>0</v>
          </cell>
          <cell r="E4995">
            <v>4818093.6100000003</v>
          </cell>
          <cell r="F4995">
            <v>4818093.6100000003</v>
          </cell>
        </row>
        <row r="4996">
          <cell r="A4996" t="str">
            <v>4.1.3.2.4.01.</v>
          </cell>
          <cell r="B4996" t="str">
            <v>Fundos de Investimentos Renda Fixa</v>
          </cell>
          <cell r="C4996">
            <v>0</v>
          </cell>
          <cell r="D4996">
            <v>0</v>
          </cell>
          <cell r="E4996">
            <v>3585905.46</v>
          </cell>
          <cell r="F4996">
            <v>3585905.46</v>
          </cell>
        </row>
        <row r="4997">
          <cell r="A4997" t="str">
            <v>4.1.3.2.4.01.01.</v>
          </cell>
          <cell r="B4997" t="str">
            <v>Rendimento BB fix Adm. Classico</v>
          </cell>
          <cell r="C4997">
            <v>0</v>
          </cell>
          <cell r="D4997">
            <v>0</v>
          </cell>
          <cell r="E4997">
            <v>152.44999999999999</v>
          </cell>
          <cell r="F4997">
            <v>152.44999999999999</v>
          </cell>
        </row>
        <row r="4998">
          <cell r="A4998" t="str">
            <v>4.1.3.2.4.01.02.</v>
          </cell>
          <cell r="B4998" t="str">
            <v>Rendimento Banerj PP  cta 3497-103</v>
          </cell>
          <cell r="C4998">
            <v>0</v>
          </cell>
          <cell r="D4998">
            <v>0</v>
          </cell>
          <cell r="E4998">
            <v>105.68</v>
          </cell>
          <cell r="F4998">
            <v>105.68</v>
          </cell>
        </row>
        <row r="4999">
          <cell r="A4999" t="str">
            <v>4.1.3.2.4.01.03.</v>
          </cell>
          <cell r="B4999" t="str">
            <v>Rendimento CEF FAC Curto Prazo</v>
          </cell>
          <cell r="C4999">
            <v>0</v>
          </cell>
          <cell r="D4999">
            <v>0</v>
          </cell>
          <cell r="E4999">
            <v>10095.6</v>
          </cell>
          <cell r="F4999">
            <v>10095.6</v>
          </cell>
        </row>
        <row r="5000">
          <cell r="A5000" t="str">
            <v>4.1.3.2.4.01.04.</v>
          </cell>
          <cell r="B5000" t="str">
            <v>Rendimento Unibanco Fundo - Renda Fi</v>
          </cell>
          <cell r="C5000">
            <v>0</v>
          </cell>
          <cell r="D5000">
            <v>0</v>
          </cell>
          <cell r="E5000">
            <v>3575551.73</v>
          </cell>
          <cell r="F5000">
            <v>3575551.73</v>
          </cell>
        </row>
        <row r="5001">
          <cell r="A5001" t="str">
            <v>4.1.3.2.4.02.</v>
          </cell>
          <cell r="B5001" t="str">
            <v>Fundos de Aplic. em Cotas - Renda Fixa</v>
          </cell>
          <cell r="C5001">
            <v>0</v>
          </cell>
          <cell r="D5001">
            <v>0</v>
          </cell>
          <cell r="E5001">
            <v>0</v>
          </cell>
          <cell r="F5001">
            <v>0</v>
          </cell>
        </row>
        <row r="5002">
          <cell r="A5002" t="str">
            <v>4.1.3.2.4.03.</v>
          </cell>
          <cell r="B5002" t="str">
            <v>Fundos de Acoes</v>
          </cell>
          <cell r="C5002">
            <v>0</v>
          </cell>
          <cell r="D5002">
            <v>0</v>
          </cell>
          <cell r="E5002">
            <v>0</v>
          </cell>
          <cell r="F5002">
            <v>0</v>
          </cell>
        </row>
        <row r="5003">
          <cell r="A5003" t="str">
            <v>4.1.3.2.4.04.</v>
          </cell>
          <cell r="B5003" t="str">
            <v>Fundos Aplic. em Cotas - Renda Variave</v>
          </cell>
          <cell r="C5003">
            <v>0</v>
          </cell>
          <cell r="D5003">
            <v>0</v>
          </cell>
          <cell r="E5003">
            <v>0</v>
          </cell>
          <cell r="F5003">
            <v>0</v>
          </cell>
        </row>
        <row r="5004">
          <cell r="A5004" t="str">
            <v>4.1.3.2.4.99.</v>
          </cell>
          <cell r="B5004" t="str">
            <v>Outros Fundos de Investimentos</v>
          </cell>
          <cell r="C5004">
            <v>0</v>
          </cell>
          <cell r="D5004">
            <v>0</v>
          </cell>
          <cell r="E5004">
            <v>1232188.1499999999</v>
          </cell>
          <cell r="F5004">
            <v>1232188.1499999999</v>
          </cell>
        </row>
        <row r="5005">
          <cell r="A5005" t="str">
            <v>4.1.3.2.4.99.01.</v>
          </cell>
          <cell r="B5005" t="str">
            <v>Rend. de Notas de Oper. Compromissad</v>
          </cell>
          <cell r="C5005">
            <v>0</v>
          </cell>
          <cell r="D5005">
            <v>0</v>
          </cell>
          <cell r="E5005">
            <v>1232188.1499999999</v>
          </cell>
          <cell r="F5005">
            <v>1232188.1499999999</v>
          </cell>
        </row>
        <row r="5006">
          <cell r="A5006" t="str">
            <v>4.1.3.2.5.</v>
          </cell>
          <cell r="B5006" t="str">
            <v>Remuneracao de Depositos Bancarios</v>
          </cell>
          <cell r="C5006">
            <v>0</v>
          </cell>
          <cell r="D5006">
            <v>0</v>
          </cell>
          <cell r="E5006">
            <v>0</v>
          </cell>
          <cell r="F5006">
            <v>0</v>
          </cell>
        </row>
        <row r="5007">
          <cell r="A5007" t="str">
            <v>4.1.3.2.5.01.</v>
          </cell>
          <cell r="B5007" t="str">
            <v>Remun. de Depositos de Recursos Vinc.</v>
          </cell>
          <cell r="C5007">
            <v>0</v>
          </cell>
          <cell r="D5007">
            <v>0</v>
          </cell>
          <cell r="E5007">
            <v>0</v>
          </cell>
          <cell r="F5007">
            <v>0</v>
          </cell>
        </row>
        <row r="5008">
          <cell r="A5008" t="str">
            <v>4.1.3.2.5.01.04.</v>
          </cell>
          <cell r="B5008" t="str">
            <v>Rec. Remun. Dep. Poup. Res. 2.652/99</v>
          </cell>
          <cell r="C5008">
            <v>0</v>
          </cell>
          <cell r="D5008">
            <v>0</v>
          </cell>
          <cell r="E5008">
            <v>0</v>
          </cell>
          <cell r="F5008">
            <v>0</v>
          </cell>
        </row>
        <row r="5009">
          <cell r="A5009" t="str">
            <v>4.1.3.2.5.01.08.</v>
          </cell>
          <cell r="B5009" t="str">
            <v>Rec. Remun. Dep. Poup. Res. 2.652/99</v>
          </cell>
          <cell r="C5009">
            <v>0</v>
          </cell>
          <cell r="D5009">
            <v>0</v>
          </cell>
          <cell r="E5009">
            <v>0</v>
          </cell>
          <cell r="F5009">
            <v>0</v>
          </cell>
        </row>
        <row r="5010">
          <cell r="A5010" t="str">
            <v>4.1.3.2.9.</v>
          </cell>
          <cell r="B5010" t="str">
            <v>Outras Receitas de Valores Mobiliarios</v>
          </cell>
          <cell r="C5010">
            <v>0</v>
          </cell>
          <cell r="D5010">
            <v>0</v>
          </cell>
          <cell r="E5010">
            <v>0</v>
          </cell>
          <cell r="F5010">
            <v>0</v>
          </cell>
        </row>
        <row r="5011">
          <cell r="A5011" t="str">
            <v>4.1.3.9.</v>
          </cell>
          <cell r="B5011" t="str">
            <v>Outras Receitas Patrimoniais</v>
          </cell>
          <cell r="C5011">
            <v>0</v>
          </cell>
          <cell r="D5011">
            <v>0</v>
          </cell>
          <cell r="E5011">
            <v>0</v>
          </cell>
          <cell r="F5011">
            <v>0</v>
          </cell>
        </row>
        <row r="5012">
          <cell r="A5012" t="str">
            <v>4.1.3.9.1.</v>
          </cell>
          <cell r="B5012" t="str">
            <v>Juros de Emprestimos Imobiliarios</v>
          </cell>
          <cell r="C5012">
            <v>0</v>
          </cell>
          <cell r="D5012">
            <v>0</v>
          </cell>
          <cell r="E5012">
            <v>0</v>
          </cell>
          <cell r="F5012">
            <v>0</v>
          </cell>
        </row>
        <row r="5013">
          <cell r="A5013" t="str">
            <v>4.1.9.</v>
          </cell>
          <cell r="B5013" t="str">
            <v>Outras Receitas Correntes</v>
          </cell>
          <cell r="C5013">
            <v>0</v>
          </cell>
          <cell r="D5013">
            <v>0</v>
          </cell>
          <cell r="E5013">
            <v>24522.95</v>
          </cell>
          <cell r="F5013">
            <v>24522.95</v>
          </cell>
        </row>
        <row r="5014">
          <cell r="A5014" t="str">
            <v>4.1.9.2.</v>
          </cell>
          <cell r="B5014" t="str">
            <v>Indenizacoes e Restituicoes</v>
          </cell>
          <cell r="C5014">
            <v>0</v>
          </cell>
          <cell r="D5014">
            <v>0</v>
          </cell>
          <cell r="E5014">
            <v>0</v>
          </cell>
          <cell r="F5014">
            <v>0</v>
          </cell>
        </row>
        <row r="5015">
          <cell r="A5015" t="str">
            <v>4.1.9.2.1.</v>
          </cell>
          <cell r="B5015" t="str">
            <v>Indenizacoes</v>
          </cell>
          <cell r="C5015">
            <v>0</v>
          </cell>
          <cell r="D5015">
            <v>0</v>
          </cell>
          <cell r="E5015">
            <v>0</v>
          </cell>
          <cell r="F5015">
            <v>0</v>
          </cell>
        </row>
        <row r="5016">
          <cell r="A5016" t="str">
            <v>4.1.9.2.1.99.</v>
          </cell>
          <cell r="B5016" t="str">
            <v>Outras Indenizacoes</v>
          </cell>
          <cell r="C5016">
            <v>0</v>
          </cell>
          <cell r="D5016">
            <v>0</v>
          </cell>
          <cell r="E5016">
            <v>0</v>
          </cell>
          <cell r="F5016">
            <v>0</v>
          </cell>
        </row>
        <row r="5017">
          <cell r="A5017" t="str">
            <v>4.1.9.2.2.</v>
          </cell>
          <cell r="B5017" t="str">
            <v>Restituicoes</v>
          </cell>
          <cell r="C5017">
            <v>0</v>
          </cell>
          <cell r="D5017">
            <v>0</v>
          </cell>
          <cell r="E5017">
            <v>0</v>
          </cell>
          <cell r="F5017">
            <v>0</v>
          </cell>
        </row>
        <row r="5018">
          <cell r="A5018" t="str">
            <v>4.1.9.2.2.99.</v>
          </cell>
          <cell r="B5018" t="str">
            <v>Outras Restituicoes</v>
          </cell>
          <cell r="C5018">
            <v>0</v>
          </cell>
          <cell r="D5018">
            <v>0</v>
          </cell>
          <cell r="E5018">
            <v>0</v>
          </cell>
          <cell r="F5018">
            <v>0</v>
          </cell>
        </row>
        <row r="5019">
          <cell r="A5019" t="str">
            <v>4.1.9.9.</v>
          </cell>
          <cell r="B5019" t="str">
            <v>Receitas Correntes Diversas</v>
          </cell>
          <cell r="C5019">
            <v>0</v>
          </cell>
          <cell r="D5019">
            <v>0</v>
          </cell>
          <cell r="E5019">
            <v>24522.95</v>
          </cell>
          <cell r="F5019">
            <v>24522.95</v>
          </cell>
        </row>
        <row r="5020">
          <cell r="A5020" t="str">
            <v>4.1.9.9.0.</v>
          </cell>
          <cell r="B5020" t="str">
            <v>Receitas Correntes Diversas</v>
          </cell>
          <cell r="C5020">
            <v>0</v>
          </cell>
          <cell r="D5020">
            <v>0</v>
          </cell>
          <cell r="E5020">
            <v>24522.95</v>
          </cell>
          <cell r="F5020">
            <v>24522.95</v>
          </cell>
        </row>
        <row r="5021">
          <cell r="A5021" t="str">
            <v>4.1.9.9.0.01.</v>
          </cell>
          <cell r="B5021" t="str">
            <v>Juros de Mora - Contribuicoes</v>
          </cell>
          <cell r="C5021">
            <v>0</v>
          </cell>
          <cell r="D5021">
            <v>0</v>
          </cell>
          <cell r="E5021">
            <v>456.32</v>
          </cell>
          <cell r="F5021">
            <v>456.32</v>
          </cell>
        </row>
        <row r="5022">
          <cell r="A5022" t="str">
            <v>4.1.9.9.0.98.</v>
          </cell>
          <cell r="B5022" t="str">
            <v>Descontos Obtidos</v>
          </cell>
          <cell r="C5022">
            <v>0</v>
          </cell>
          <cell r="D5022">
            <v>0</v>
          </cell>
          <cell r="E5022">
            <v>0</v>
          </cell>
          <cell r="F5022">
            <v>0</v>
          </cell>
        </row>
        <row r="5023">
          <cell r="A5023" t="str">
            <v>4.1.9.9.0.99.</v>
          </cell>
          <cell r="B5023" t="str">
            <v>Outras Receitas</v>
          </cell>
          <cell r="C5023">
            <v>0</v>
          </cell>
          <cell r="D5023">
            <v>0</v>
          </cell>
          <cell r="E5023">
            <v>24066.63</v>
          </cell>
          <cell r="F5023">
            <v>24066.63</v>
          </cell>
        </row>
        <row r="5024">
          <cell r="A5024" t="str">
            <v>4.2.</v>
          </cell>
          <cell r="B5024" t="str">
            <v>RECEITAS DE CAPITAL</v>
          </cell>
          <cell r="C5024">
            <v>0</v>
          </cell>
          <cell r="D5024">
            <v>52986506.119999997</v>
          </cell>
          <cell r="E5024">
            <v>804626.47</v>
          </cell>
          <cell r="F5024">
            <v>52181879.649999999</v>
          </cell>
        </row>
        <row r="5025">
          <cell r="A5025" t="str">
            <v>4.2.2.</v>
          </cell>
          <cell r="B5025" t="str">
            <v>Alienacao de Bens</v>
          </cell>
          <cell r="C5025">
            <v>0</v>
          </cell>
          <cell r="D5025">
            <v>0</v>
          </cell>
          <cell r="E5025">
            <v>0</v>
          </cell>
          <cell r="F5025">
            <v>0</v>
          </cell>
        </row>
        <row r="5026">
          <cell r="A5026" t="str">
            <v>4.2.2.1.</v>
          </cell>
          <cell r="B5026" t="str">
            <v>Alienacao de Bens Moveis</v>
          </cell>
          <cell r="C5026">
            <v>0</v>
          </cell>
          <cell r="D5026">
            <v>0</v>
          </cell>
          <cell r="E5026">
            <v>0</v>
          </cell>
          <cell r="F5026">
            <v>0</v>
          </cell>
        </row>
        <row r="5027">
          <cell r="A5027" t="str">
            <v>4.2.2.1.1.</v>
          </cell>
          <cell r="B5027" t="str">
            <v>Alienacao de Titulos Mobiliarios</v>
          </cell>
          <cell r="C5027">
            <v>0</v>
          </cell>
          <cell r="D5027">
            <v>0</v>
          </cell>
          <cell r="E5027">
            <v>0</v>
          </cell>
          <cell r="F5027">
            <v>0</v>
          </cell>
        </row>
        <row r="5028">
          <cell r="A5028" t="str">
            <v>4.2.2.1.1.99.</v>
          </cell>
          <cell r="B5028" t="str">
            <v>Receita de Outros Titulos Mobiliarios</v>
          </cell>
          <cell r="C5028">
            <v>0</v>
          </cell>
          <cell r="D5028">
            <v>0</v>
          </cell>
          <cell r="E5028">
            <v>0</v>
          </cell>
          <cell r="F5028">
            <v>0</v>
          </cell>
        </row>
        <row r="5029">
          <cell r="A5029" t="str">
            <v>4.2.2.1.6.</v>
          </cell>
          <cell r="B5029" t="str">
            <v>Alienacao Bens Moveis Adq. Rec. Vinc.</v>
          </cell>
          <cell r="C5029">
            <v>0</v>
          </cell>
          <cell r="D5029">
            <v>0</v>
          </cell>
          <cell r="E5029">
            <v>0</v>
          </cell>
          <cell r="F5029">
            <v>0</v>
          </cell>
        </row>
        <row r="5030">
          <cell r="A5030" t="str">
            <v>4.2.2.1.6.03.</v>
          </cell>
          <cell r="B5030" t="str">
            <v>Recursos do Regime Proprio de Previden</v>
          </cell>
          <cell r="C5030">
            <v>0</v>
          </cell>
          <cell r="D5030">
            <v>0</v>
          </cell>
          <cell r="E5030">
            <v>0</v>
          </cell>
          <cell r="F5030">
            <v>0</v>
          </cell>
        </row>
        <row r="5031">
          <cell r="A5031" t="str">
            <v>4.2.2.1.6.99.</v>
          </cell>
          <cell r="B5031" t="str">
            <v>Alien. Bens Moveis Adq. Outr. Rec. Vin</v>
          </cell>
          <cell r="C5031">
            <v>0</v>
          </cell>
          <cell r="D5031">
            <v>0</v>
          </cell>
          <cell r="E5031">
            <v>0</v>
          </cell>
          <cell r="F5031">
            <v>0</v>
          </cell>
        </row>
        <row r="5032">
          <cell r="A5032" t="str">
            <v>4.2.2.1.7.</v>
          </cell>
          <cell r="B5032" t="str">
            <v>Alienacao Bens Moveis Adq. Rec. Nao Vin</v>
          </cell>
          <cell r="C5032">
            <v>0</v>
          </cell>
          <cell r="D5032">
            <v>0</v>
          </cell>
          <cell r="E5032">
            <v>0</v>
          </cell>
          <cell r="F5032">
            <v>0</v>
          </cell>
        </row>
        <row r="5033">
          <cell r="A5033" t="str">
            <v>4.2.2.1.9.</v>
          </cell>
          <cell r="B5033" t="str">
            <v>Alienacao de Outros Bens Moveis</v>
          </cell>
          <cell r="C5033">
            <v>0</v>
          </cell>
          <cell r="D5033">
            <v>0</v>
          </cell>
          <cell r="E5033">
            <v>0</v>
          </cell>
          <cell r="F5033">
            <v>0</v>
          </cell>
        </row>
        <row r="5034">
          <cell r="A5034" t="str">
            <v>4.2.2.2.</v>
          </cell>
          <cell r="B5034" t="str">
            <v>Alienacao de Bens Imoveis</v>
          </cell>
          <cell r="C5034">
            <v>0</v>
          </cell>
          <cell r="D5034">
            <v>0</v>
          </cell>
          <cell r="E5034">
            <v>0</v>
          </cell>
          <cell r="F5034">
            <v>0</v>
          </cell>
        </row>
        <row r="5035">
          <cell r="A5035" t="str">
            <v>4.2.2.2.6.</v>
          </cell>
          <cell r="B5035" t="str">
            <v>Alienacao Bens Imoveis Adq. Rec. Vinc.</v>
          </cell>
          <cell r="C5035">
            <v>0</v>
          </cell>
          <cell r="D5035">
            <v>0</v>
          </cell>
          <cell r="E5035">
            <v>0</v>
          </cell>
          <cell r="F5035">
            <v>0</v>
          </cell>
        </row>
        <row r="5036">
          <cell r="A5036" t="str">
            <v>4.2.2.2.6.03.</v>
          </cell>
          <cell r="B5036" t="str">
            <v>Recursos do Regime Proprio de Previden</v>
          </cell>
          <cell r="C5036">
            <v>0</v>
          </cell>
          <cell r="D5036">
            <v>0</v>
          </cell>
          <cell r="E5036">
            <v>0</v>
          </cell>
          <cell r="F5036">
            <v>0</v>
          </cell>
        </row>
        <row r="5037">
          <cell r="A5037" t="str">
            <v>4.2.2.2.9.</v>
          </cell>
          <cell r="B5037" t="str">
            <v>Alienacao de Outros Bens Imoveis</v>
          </cell>
          <cell r="C5037">
            <v>0</v>
          </cell>
          <cell r="D5037">
            <v>0</v>
          </cell>
          <cell r="E5037">
            <v>0</v>
          </cell>
          <cell r="F5037">
            <v>0</v>
          </cell>
        </row>
        <row r="5038">
          <cell r="A5038" t="str">
            <v>4.2.5.</v>
          </cell>
          <cell r="B5038" t="str">
            <v>Outras Receitas de Capital</v>
          </cell>
          <cell r="C5038">
            <v>0</v>
          </cell>
          <cell r="D5038">
            <v>0</v>
          </cell>
          <cell r="E5038">
            <v>0</v>
          </cell>
          <cell r="F5038">
            <v>0</v>
          </cell>
        </row>
        <row r="5039">
          <cell r="A5039" t="str">
            <v>4.2.5.9.</v>
          </cell>
          <cell r="B5039" t="str">
            <v>Outras Receitas</v>
          </cell>
          <cell r="C5039">
            <v>0</v>
          </cell>
          <cell r="D5039">
            <v>0</v>
          </cell>
          <cell r="E5039">
            <v>0</v>
          </cell>
          <cell r="F5039">
            <v>0</v>
          </cell>
        </row>
        <row r="5040">
          <cell r="A5040" t="str">
            <v>4.9.</v>
          </cell>
          <cell r="B5040" t="str">
            <v>DEDUCOES DA RECEITA CORRENTE (-)</v>
          </cell>
          <cell r="C5040">
            <v>0</v>
          </cell>
          <cell r="D5040">
            <v>0</v>
          </cell>
          <cell r="E5040">
            <v>0</v>
          </cell>
          <cell r="F5040">
            <v>0</v>
          </cell>
        </row>
        <row r="5041">
          <cell r="A5041" t="str">
            <v>4.9.2.</v>
          </cell>
          <cell r="B5041" t="str">
            <v>Restituicoes (-)</v>
          </cell>
          <cell r="C5041">
            <v>0</v>
          </cell>
          <cell r="D5041">
            <v>0</v>
          </cell>
          <cell r="E5041">
            <v>0</v>
          </cell>
          <cell r="F5041">
            <v>0</v>
          </cell>
        </row>
        <row r="5042">
          <cell r="A5042" t="str">
            <v>4.9.9.</v>
          </cell>
          <cell r="B5042" t="str">
            <v>Outras Deducoes (-)</v>
          </cell>
          <cell r="C5042">
            <v>0</v>
          </cell>
          <cell r="D5042">
            <v>0</v>
          </cell>
          <cell r="E5042">
            <v>0</v>
          </cell>
          <cell r="F5042">
            <v>0</v>
          </cell>
        </row>
        <row r="5043">
          <cell r="A5043" t="str">
            <v>5.</v>
          </cell>
          <cell r="B5043" t="str">
            <v>RESULTADO DIMINUTIVO DO EXERCICIO</v>
          </cell>
          <cell r="C5043">
            <v>0</v>
          </cell>
          <cell r="D5043">
            <v>41386.019999999997</v>
          </cell>
          <cell r="E5043">
            <v>0</v>
          </cell>
          <cell r="F5043">
            <v>41386.019999999997</v>
          </cell>
        </row>
        <row r="5044">
          <cell r="A5044" t="str">
            <v>5.1.</v>
          </cell>
          <cell r="B5044" t="str">
            <v>RESULTADO ORCAMENTARIO</v>
          </cell>
          <cell r="C5044">
            <v>0</v>
          </cell>
          <cell r="D5044">
            <v>47105120.420000002</v>
          </cell>
          <cell r="E5044">
            <v>173310602.63999999</v>
          </cell>
          <cell r="F5044">
            <v>126205482.22</v>
          </cell>
        </row>
        <row r="5045">
          <cell r="A5045" t="str">
            <v>5.1.3.</v>
          </cell>
          <cell r="B5045" t="str">
            <v>Mutacoes Passivas</v>
          </cell>
          <cell r="C5045">
            <v>0</v>
          </cell>
          <cell r="D5045">
            <v>0</v>
          </cell>
          <cell r="E5045">
            <v>0</v>
          </cell>
          <cell r="F5045">
            <v>0</v>
          </cell>
        </row>
        <row r="5046">
          <cell r="A5046" t="str">
            <v>5.1.3.1.</v>
          </cell>
          <cell r="B5046" t="str">
            <v>Desincorporacoes de Ativos</v>
          </cell>
          <cell r="C5046">
            <v>0</v>
          </cell>
          <cell r="D5046">
            <v>0</v>
          </cell>
          <cell r="E5046">
            <v>0</v>
          </cell>
          <cell r="F5046">
            <v>0</v>
          </cell>
        </row>
        <row r="5047">
          <cell r="A5047" t="str">
            <v>5.1.3.1.1.</v>
          </cell>
          <cell r="B5047" t="str">
            <v>Alienacao de Bens</v>
          </cell>
          <cell r="C5047">
            <v>0</v>
          </cell>
          <cell r="D5047">
            <v>0</v>
          </cell>
          <cell r="E5047">
            <v>0</v>
          </cell>
          <cell r="F5047">
            <v>0</v>
          </cell>
        </row>
        <row r="5048">
          <cell r="A5048" t="str">
            <v>5.1.3.1.1.01.</v>
          </cell>
          <cell r="B5048" t="str">
            <v>Bens Imoveis</v>
          </cell>
          <cell r="C5048">
            <v>0</v>
          </cell>
          <cell r="D5048">
            <v>0</v>
          </cell>
          <cell r="E5048">
            <v>0</v>
          </cell>
          <cell r="F5048">
            <v>0</v>
          </cell>
        </row>
        <row r="5049">
          <cell r="A5049" t="str">
            <v>5.1.3.1.1.02.</v>
          </cell>
          <cell r="B5049" t="str">
            <v>Bens Moveis</v>
          </cell>
          <cell r="C5049">
            <v>0</v>
          </cell>
          <cell r="D5049">
            <v>0</v>
          </cell>
          <cell r="E5049">
            <v>0</v>
          </cell>
          <cell r="F5049">
            <v>0</v>
          </cell>
        </row>
        <row r="5050">
          <cell r="A5050" t="str">
            <v>5.1.3.1.1.02.01.</v>
          </cell>
          <cell r="B5050" t="str">
            <v>Bens Moveis de Uso Permanente</v>
          </cell>
          <cell r="C5050">
            <v>0</v>
          </cell>
          <cell r="D5050">
            <v>0</v>
          </cell>
          <cell r="E5050">
            <v>0</v>
          </cell>
          <cell r="F5050">
            <v>0</v>
          </cell>
        </row>
        <row r="5051">
          <cell r="A5051" t="str">
            <v>5.1.3.1.1.02.02.</v>
          </cell>
          <cell r="B5051" t="str">
            <v>Bens de Estoque</v>
          </cell>
          <cell r="C5051">
            <v>0</v>
          </cell>
          <cell r="D5051">
            <v>0</v>
          </cell>
          <cell r="E5051">
            <v>0</v>
          </cell>
          <cell r="F5051">
            <v>0</v>
          </cell>
        </row>
        <row r="5052">
          <cell r="A5052" t="str">
            <v>5.1.3.1.1.99.</v>
          </cell>
          <cell r="B5052" t="str">
            <v>Outras Alienacoes de Bens</v>
          </cell>
          <cell r="C5052">
            <v>0</v>
          </cell>
          <cell r="D5052">
            <v>0</v>
          </cell>
          <cell r="E5052">
            <v>0</v>
          </cell>
          <cell r="F5052">
            <v>0</v>
          </cell>
        </row>
        <row r="5053">
          <cell r="A5053" t="str">
            <v>5.1.3.1.2.</v>
          </cell>
          <cell r="B5053" t="str">
            <v>Liquidacao de Creditos</v>
          </cell>
          <cell r="C5053">
            <v>0</v>
          </cell>
          <cell r="D5053">
            <v>0</v>
          </cell>
          <cell r="E5053">
            <v>0</v>
          </cell>
          <cell r="F5053">
            <v>0</v>
          </cell>
        </row>
        <row r="5054">
          <cell r="A5054" t="str">
            <v>5.1.3.1.2.02.</v>
          </cell>
          <cell r="B5054" t="str">
            <v>Divida Ativa</v>
          </cell>
          <cell r="C5054">
            <v>0</v>
          </cell>
          <cell r="D5054">
            <v>0</v>
          </cell>
          <cell r="E5054">
            <v>0</v>
          </cell>
          <cell r="F5054">
            <v>0</v>
          </cell>
        </row>
        <row r="5055">
          <cell r="A5055" t="str">
            <v>5.1.3.1.2.99.</v>
          </cell>
          <cell r="B5055" t="str">
            <v>Outras Liquidacoes de Creditos</v>
          </cell>
          <cell r="C5055">
            <v>0</v>
          </cell>
          <cell r="D5055">
            <v>0</v>
          </cell>
          <cell r="E5055">
            <v>0</v>
          </cell>
          <cell r="F5055">
            <v>0</v>
          </cell>
        </row>
        <row r="5056">
          <cell r="A5056" t="str">
            <v>5.1.3.1.2.99.01.</v>
          </cell>
          <cell r="B5056" t="str">
            <v>Recebimento Restos a Receber</v>
          </cell>
          <cell r="C5056">
            <v>0</v>
          </cell>
          <cell r="D5056">
            <v>0</v>
          </cell>
          <cell r="E5056">
            <v>0</v>
          </cell>
          <cell r="F5056">
            <v>0</v>
          </cell>
        </row>
        <row r="5057">
          <cell r="A5057" t="str">
            <v>5.1.3.1.2.99.02.</v>
          </cell>
          <cell r="B5057" t="str">
            <v>Recebimento de Outros Valores a Rece</v>
          </cell>
          <cell r="C5057">
            <v>0</v>
          </cell>
          <cell r="D5057">
            <v>0</v>
          </cell>
          <cell r="E5057">
            <v>0</v>
          </cell>
          <cell r="F5057">
            <v>0</v>
          </cell>
        </row>
        <row r="5058">
          <cell r="A5058" t="str">
            <v>5.1.3.3.</v>
          </cell>
          <cell r="B5058" t="str">
            <v>Incorporacao de Passivos</v>
          </cell>
          <cell r="C5058">
            <v>0</v>
          </cell>
          <cell r="D5058">
            <v>0</v>
          </cell>
          <cell r="E5058">
            <v>0</v>
          </cell>
          <cell r="F5058">
            <v>0</v>
          </cell>
        </row>
        <row r="5059">
          <cell r="A5059" t="str">
            <v>5.1.3.3.9.</v>
          </cell>
          <cell r="B5059" t="str">
            <v>Outras Incorporacoes de Passivos</v>
          </cell>
          <cell r="C5059">
            <v>0</v>
          </cell>
          <cell r="D5059">
            <v>0</v>
          </cell>
          <cell r="E5059">
            <v>0</v>
          </cell>
          <cell r="F5059">
            <v>0</v>
          </cell>
        </row>
        <row r="5060">
          <cell r="A5060" t="str">
            <v>5.2.</v>
          </cell>
          <cell r="B5060" t="str">
            <v>RESULTADO EXTRA-ORCAMENTARIO</v>
          </cell>
          <cell r="C5060">
            <v>0</v>
          </cell>
          <cell r="D5060">
            <v>41386.019999999997</v>
          </cell>
          <cell r="E5060">
            <v>0</v>
          </cell>
          <cell r="F5060">
            <v>41386.019999999997</v>
          </cell>
        </row>
        <row r="5061">
          <cell r="A5061" t="str">
            <v>5.2.1.</v>
          </cell>
          <cell r="B5061" t="str">
            <v>Despesa Extra-Orcamentaria</v>
          </cell>
          <cell r="C5061">
            <v>0</v>
          </cell>
          <cell r="D5061">
            <v>173310602.63999999</v>
          </cell>
          <cell r="E5061">
            <v>47105120.420000002</v>
          </cell>
          <cell r="F5061">
            <v>-126205482.22</v>
          </cell>
        </row>
        <row r="5062">
          <cell r="A5062" t="str">
            <v>5.2.1.9.</v>
          </cell>
          <cell r="B5062" t="str">
            <v>Despesas de Outras Entidades</v>
          </cell>
          <cell r="C5062">
            <v>0</v>
          </cell>
          <cell r="D5062">
            <v>0</v>
          </cell>
          <cell r="E5062">
            <v>0</v>
          </cell>
          <cell r="F5062">
            <v>0</v>
          </cell>
        </row>
        <row r="5063">
          <cell r="A5063" t="str">
            <v>5.2.1.9.1.</v>
          </cell>
          <cell r="B5063" t="str">
            <v>Despesas de Transferencias</v>
          </cell>
          <cell r="C5063">
            <v>0</v>
          </cell>
          <cell r="D5063">
            <v>0</v>
          </cell>
          <cell r="E5063">
            <v>0</v>
          </cell>
          <cell r="F5063">
            <v>0</v>
          </cell>
        </row>
        <row r="5064">
          <cell r="A5064" t="str">
            <v>5.2.2.</v>
          </cell>
          <cell r="B5064" t="str">
            <v>Interferencias Passivas</v>
          </cell>
          <cell r="C5064">
            <v>0</v>
          </cell>
          <cell r="D5064">
            <v>0</v>
          </cell>
          <cell r="E5064">
            <v>0</v>
          </cell>
          <cell r="F5064">
            <v>0</v>
          </cell>
        </row>
        <row r="5065">
          <cell r="A5065" t="str">
            <v>5.2.2.2.</v>
          </cell>
          <cell r="B5065" t="str">
            <v>Transferencias Financeiras Concedidas</v>
          </cell>
          <cell r="C5065">
            <v>0</v>
          </cell>
          <cell r="D5065">
            <v>0</v>
          </cell>
          <cell r="E5065">
            <v>0</v>
          </cell>
          <cell r="F5065">
            <v>0</v>
          </cell>
        </row>
        <row r="5066">
          <cell r="A5066" t="str">
            <v>5.2.2.2.1.</v>
          </cell>
          <cell r="B5066" t="str">
            <v>Ordem de Transferencia Concedida</v>
          </cell>
          <cell r="C5066">
            <v>0</v>
          </cell>
          <cell r="D5066">
            <v>0</v>
          </cell>
          <cell r="E5066">
            <v>0</v>
          </cell>
          <cell r="F5066">
            <v>0</v>
          </cell>
        </row>
        <row r="5067">
          <cell r="A5067" t="str">
            <v>5.2.2.2.1.01.</v>
          </cell>
          <cell r="B5067" t="str">
            <v>Transferencias Concedidas</v>
          </cell>
          <cell r="C5067">
            <v>0</v>
          </cell>
          <cell r="D5067">
            <v>0</v>
          </cell>
          <cell r="E5067">
            <v>0</v>
          </cell>
          <cell r="F5067">
            <v>0</v>
          </cell>
        </row>
        <row r="5068">
          <cell r="A5068" t="str">
            <v>5.2.2.2.1.02.</v>
          </cell>
          <cell r="B5068" t="str">
            <v>Devolucao de Transferencias Recebidas</v>
          </cell>
          <cell r="C5068">
            <v>0</v>
          </cell>
          <cell r="D5068">
            <v>0</v>
          </cell>
          <cell r="E5068">
            <v>0</v>
          </cell>
          <cell r="F5068">
            <v>0</v>
          </cell>
        </row>
        <row r="5069">
          <cell r="A5069" t="str">
            <v>5.2.2.2.9.</v>
          </cell>
          <cell r="B5069" t="str">
            <v>Transferencias Diversas Concedidas</v>
          </cell>
          <cell r="C5069">
            <v>0</v>
          </cell>
          <cell r="D5069">
            <v>0</v>
          </cell>
          <cell r="E5069">
            <v>0</v>
          </cell>
          <cell r="F5069">
            <v>0</v>
          </cell>
        </row>
        <row r="5070">
          <cell r="A5070" t="str">
            <v>5.2.3.</v>
          </cell>
          <cell r="B5070" t="str">
            <v>Decrescimos Patrimoniais</v>
          </cell>
          <cell r="C5070">
            <v>0</v>
          </cell>
          <cell r="D5070">
            <v>41386.019999999997</v>
          </cell>
          <cell r="E5070">
            <v>0</v>
          </cell>
          <cell r="F5070">
            <v>41386.019999999997</v>
          </cell>
        </row>
        <row r="5071">
          <cell r="A5071" t="str">
            <v>5.2.3.1.</v>
          </cell>
          <cell r="B5071" t="str">
            <v>Desincorporacoes de Ativos</v>
          </cell>
          <cell r="C5071">
            <v>0</v>
          </cell>
          <cell r="D5071">
            <v>41386.019999999997</v>
          </cell>
          <cell r="E5071">
            <v>0</v>
          </cell>
          <cell r="F5071">
            <v>41386.019999999997</v>
          </cell>
        </row>
        <row r="5072">
          <cell r="A5072" t="str">
            <v>5.2.3.1.1.</v>
          </cell>
          <cell r="B5072" t="str">
            <v>Baixa de Bens Imoveis</v>
          </cell>
          <cell r="C5072">
            <v>0</v>
          </cell>
          <cell r="D5072">
            <v>0</v>
          </cell>
          <cell r="E5072">
            <v>0</v>
          </cell>
          <cell r="F5072">
            <v>0</v>
          </cell>
        </row>
        <row r="5073">
          <cell r="A5073" t="str">
            <v>5.2.3.1.2.</v>
          </cell>
          <cell r="B5073" t="str">
            <v>Baixa de Bens Moveis</v>
          </cell>
          <cell r="C5073">
            <v>0</v>
          </cell>
          <cell r="D5073">
            <v>0</v>
          </cell>
          <cell r="E5073">
            <v>0</v>
          </cell>
          <cell r="F5073">
            <v>0</v>
          </cell>
        </row>
        <row r="5074">
          <cell r="A5074" t="str">
            <v>5.2.3.1.2.01.</v>
          </cell>
          <cell r="B5074" t="str">
            <v>Bens Moveis de Uso Permanente</v>
          </cell>
          <cell r="C5074">
            <v>0</v>
          </cell>
          <cell r="D5074">
            <v>0</v>
          </cell>
          <cell r="E5074">
            <v>0</v>
          </cell>
          <cell r="F5074">
            <v>0</v>
          </cell>
        </row>
        <row r="5075">
          <cell r="A5075" t="str">
            <v>5.2.3.1.2.01.99.</v>
          </cell>
          <cell r="B5075" t="str">
            <v>Outras Baixas de Bens Moveis</v>
          </cell>
          <cell r="C5075">
            <v>0</v>
          </cell>
          <cell r="D5075">
            <v>0</v>
          </cell>
          <cell r="E5075">
            <v>0</v>
          </cell>
          <cell r="F5075">
            <v>0</v>
          </cell>
        </row>
        <row r="5076">
          <cell r="A5076" t="str">
            <v>5.2.3.1.2.02.</v>
          </cell>
          <cell r="B5076" t="str">
            <v>Bens de Estoque</v>
          </cell>
          <cell r="C5076">
            <v>0</v>
          </cell>
          <cell r="D5076">
            <v>0</v>
          </cell>
          <cell r="E5076">
            <v>0</v>
          </cell>
          <cell r="F5076">
            <v>0</v>
          </cell>
        </row>
        <row r="5077">
          <cell r="A5077" t="str">
            <v>5.2.3.1.2.02.01.</v>
          </cell>
          <cell r="B5077" t="str">
            <v>Consumo por Requisicao</v>
          </cell>
          <cell r="C5077">
            <v>0</v>
          </cell>
          <cell r="D5077">
            <v>0</v>
          </cell>
          <cell r="E5077">
            <v>0</v>
          </cell>
          <cell r="F5077">
            <v>0</v>
          </cell>
        </row>
        <row r="5078">
          <cell r="A5078" t="str">
            <v>5.2.3.1.2.02.02.</v>
          </cell>
          <cell r="B5078" t="str">
            <v>Consumo Imediato</v>
          </cell>
          <cell r="C5078">
            <v>0</v>
          </cell>
          <cell r="D5078">
            <v>0</v>
          </cell>
          <cell r="E5078">
            <v>0</v>
          </cell>
          <cell r="F5078">
            <v>0</v>
          </cell>
        </row>
        <row r="5079">
          <cell r="A5079" t="str">
            <v>5.2.3.1.2.02.99.</v>
          </cell>
          <cell r="B5079" t="str">
            <v>Outras Baixas de Bens de Estoque</v>
          </cell>
          <cell r="C5079">
            <v>0</v>
          </cell>
          <cell r="D5079">
            <v>0</v>
          </cell>
          <cell r="E5079">
            <v>0</v>
          </cell>
          <cell r="F5079">
            <v>0</v>
          </cell>
        </row>
        <row r="5080">
          <cell r="A5080" t="str">
            <v>5.2.3.1.5.</v>
          </cell>
          <cell r="B5080" t="str">
            <v>Outras Baixas</v>
          </cell>
          <cell r="C5080">
            <v>0</v>
          </cell>
          <cell r="D5080">
            <v>0</v>
          </cell>
          <cell r="E5080">
            <v>0</v>
          </cell>
          <cell r="F5080">
            <v>0</v>
          </cell>
        </row>
        <row r="5081">
          <cell r="A5081" t="str">
            <v>5.2.3.1.5.01.</v>
          </cell>
          <cell r="B5081" t="str">
            <v>Perdas</v>
          </cell>
          <cell r="C5081">
            <v>0</v>
          </cell>
          <cell r="D5081">
            <v>0</v>
          </cell>
          <cell r="E5081">
            <v>0</v>
          </cell>
          <cell r="F5081">
            <v>0</v>
          </cell>
        </row>
        <row r="5082">
          <cell r="A5082" t="str">
            <v>5.2.3.1.7.</v>
          </cell>
          <cell r="B5082" t="str">
            <v>Baixa de Direitos</v>
          </cell>
          <cell r="C5082">
            <v>0</v>
          </cell>
          <cell r="D5082">
            <v>41386.019999999997</v>
          </cell>
          <cell r="E5082">
            <v>0</v>
          </cell>
          <cell r="F5082">
            <v>41386.019999999997</v>
          </cell>
        </row>
        <row r="5083">
          <cell r="A5083" t="str">
            <v>5.2.3.1.7.01.</v>
          </cell>
          <cell r="B5083" t="str">
            <v>Creditos a Receber</v>
          </cell>
          <cell r="C5083">
            <v>0</v>
          </cell>
          <cell r="D5083">
            <v>41386.019999999997</v>
          </cell>
          <cell r="E5083">
            <v>0</v>
          </cell>
          <cell r="F5083">
            <v>41386.019999999997</v>
          </cell>
        </row>
        <row r="5084">
          <cell r="A5084" t="str">
            <v>5.2.3.1.7.01.06.</v>
          </cell>
          <cell r="B5084" t="str">
            <v>Creditos a Receber a Longo Prazo</v>
          </cell>
          <cell r="C5084">
            <v>0</v>
          </cell>
          <cell r="D5084">
            <v>41386.019999999997</v>
          </cell>
          <cell r="E5084">
            <v>0</v>
          </cell>
          <cell r="F5084">
            <v>41386.019999999997</v>
          </cell>
        </row>
        <row r="5085">
          <cell r="A5085" t="str">
            <v>5.2.3.1.7.01.99.</v>
          </cell>
          <cell r="B5085" t="str">
            <v>Outros Creditos a Receber</v>
          </cell>
          <cell r="C5085">
            <v>0</v>
          </cell>
          <cell r="D5085">
            <v>0</v>
          </cell>
          <cell r="E5085">
            <v>0</v>
          </cell>
          <cell r="F5085">
            <v>0</v>
          </cell>
        </row>
        <row r="5086">
          <cell r="A5086" t="str">
            <v>5.2.3.1.7.99.</v>
          </cell>
          <cell r="B5086" t="str">
            <v>Baixa de Outros Direitos</v>
          </cell>
          <cell r="C5086">
            <v>0</v>
          </cell>
          <cell r="D5086">
            <v>0</v>
          </cell>
          <cell r="E5086">
            <v>0</v>
          </cell>
          <cell r="F5086">
            <v>0</v>
          </cell>
        </row>
        <row r="5087">
          <cell r="A5087" t="str">
            <v>5.2.3.2.</v>
          </cell>
          <cell r="B5087" t="str">
            <v>Ajustes de Bens, Valores e Creditos</v>
          </cell>
          <cell r="C5087">
            <v>0</v>
          </cell>
          <cell r="D5087">
            <v>0</v>
          </cell>
          <cell r="E5087">
            <v>0</v>
          </cell>
          <cell r="F5087">
            <v>0</v>
          </cell>
        </row>
        <row r="5088">
          <cell r="A5088" t="str">
            <v>5.2.3.2.1.</v>
          </cell>
          <cell r="B5088" t="str">
            <v>Desvalorizacao de Bens</v>
          </cell>
          <cell r="C5088">
            <v>0</v>
          </cell>
          <cell r="D5088">
            <v>0</v>
          </cell>
          <cell r="E5088">
            <v>0</v>
          </cell>
          <cell r="F5088">
            <v>0</v>
          </cell>
        </row>
        <row r="5089">
          <cell r="A5089" t="str">
            <v>5.2.3.2.1.01.</v>
          </cell>
          <cell r="B5089" t="str">
            <v>Bens Imoveis</v>
          </cell>
          <cell r="C5089">
            <v>0</v>
          </cell>
          <cell r="D5089">
            <v>0</v>
          </cell>
          <cell r="E5089">
            <v>0</v>
          </cell>
          <cell r="F5089">
            <v>0</v>
          </cell>
        </row>
        <row r="5090">
          <cell r="A5090" t="str">
            <v>5.2.3.2.1.02.</v>
          </cell>
          <cell r="B5090" t="str">
            <v>Bens Moveis</v>
          </cell>
          <cell r="C5090">
            <v>0</v>
          </cell>
          <cell r="D5090">
            <v>0</v>
          </cell>
          <cell r="E5090">
            <v>0</v>
          </cell>
          <cell r="F5090">
            <v>0</v>
          </cell>
        </row>
        <row r="5091">
          <cell r="A5091" t="str">
            <v>5.2.3.2.1.99.</v>
          </cell>
          <cell r="B5091" t="str">
            <v>Outros Bens</v>
          </cell>
          <cell r="C5091">
            <v>0</v>
          </cell>
          <cell r="D5091">
            <v>0</v>
          </cell>
          <cell r="E5091">
            <v>0</v>
          </cell>
          <cell r="F5091">
            <v>0</v>
          </cell>
        </row>
        <row r="5092">
          <cell r="A5092" t="str">
            <v>5.2.3.2.2.</v>
          </cell>
          <cell r="B5092" t="str">
            <v>Desvalorizacao de Titulos e Valores</v>
          </cell>
          <cell r="C5092">
            <v>0</v>
          </cell>
          <cell r="D5092">
            <v>0</v>
          </cell>
          <cell r="E5092">
            <v>0</v>
          </cell>
          <cell r="F5092">
            <v>0</v>
          </cell>
        </row>
        <row r="5093">
          <cell r="A5093" t="str">
            <v>5.2.3.2.2.02.</v>
          </cell>
          <cell r="B5093" t="str">
            <v>Desvalorizacao de Tit. e Valores do RP</v>
          </cell>
          <cell r="C5093">
            <v>0</v>
          </cell>
          <cell r="D5093">
            <v>0</v>
          </cell>
          <cell r="E5093">
            <v>0</v>
          </cell>
          <cell r="F5093">
            <v>0</v>
          </cell>
        </row>
        <row r="5094">
          <cell r="A5094" t="str">
            <v>5.2.3.2.2.02.01.</v>
          </cell>
          <cell r="B5094" t="str">
            <v>Desvalorizacao de Acoes</v>
          </cell>
          <cell r="C5094">
            <v>0</v>
          </cell>
          <cell r="D5094">
            <v>0</v>
          </cell>
          <cell r="E5094">
            <v>0</v>
          </cell>
          <cell r="F5094">
            <v>0</v>
          </cell>
        </row>
        <row r="5095">
          <cell r="A5095" t="str">
            <v>5.2.3.2.2.02.02.</v>
          </cell>
          <cell r="B5095" t="str">
            <v>Baixa de Acoes por Alienacao</v>
          </cell>
          <cell r="C5095">
            <v>0</v>
          </cell>
          <cell r="D5095">
            <v>0</v>
          </cell>
          <cell r="E5095">
            <v>0</v>
          </cell>
          <cell r="F5095">
            <v>0</v>
          </cell>
        </row>
        <row r="5096">
          <cell r="A5096" t="str">
            <v>5.2.3.2.2.02.03.</v>
          </cell>
          <cell r="B5096" t="str">
            <v>Baixa de Rendimentos - LFT</v>
          </cell>
          <cell r="C5096">
            <v>0</v>
          </cell>
          <cell r="D5096">
            <v>0</v>
          </cell>
          <cell r="E5096">
            <v>0</v>
          </cell>
          <cell r="F5096">
            <v>0</v>
          </cell>
        </row>
        <row r="5097">
          <cell r="A5097" t="str">
            <v>5.2.3.2.2.02.04.</v>
          </cell>
          <cell r="B5097" t="str">
            <v>Baixa de Rendimentos - NTN</v>
          </cell>
          <cell r="C5097">
            <v>0</v>
          </cell>
          <cell r="D5097">
            <v>0</v>
          </cell>
          <cell r="E5097">
            <v>0</v>
          </cell>
          <cell r="F5097">
            <v>0</v>
          </cell>
        </row>
        <row r="5098">
          <cell r="A5098" t="str">
            <v>5.2.3.2.2.02.05.</v>
          </cell>
          <cell r="B5098" t="str">
            <v>Baixa de Rendimento - Letra Hipoteca</v>
          </cell>
          <cell r="C5098">
            <v>0</v>
          </cell>
          <cell r="D5098">
            <v>0</v>
          </cell>
          <cell r="E5098">
            <v>0</v>
          </cell>
          <cell r="F5098">
            <v>0</v>
          </cell>
        </row>
        <row r="5099">
          <cell r="A5099" t="str">
            <v>5.2.3.2.2.02.08.</v>
          </cell>
          <cell r="B5099" t="str">
            <v>Investimentos Imobiliarios</v>
          </cell>
          <cell r="C5099">
            <v>0</v>
          </cell>
          <cell r="D5099">
            <v>0</v>
          </cell>
          <cell r="E5099">
            <v>0</v>
          </cell>
          <cell r="F5099">
            <v>0</v>
          </cell>
        </row>
        <row r="5100">
          <cell r="A5100" t="str">
            <v>5.2.3.2.8.</v>
          </cell>
          <cell r="B5100" t="str">
            <v>Depreciacao e Amortizacao</v>
          </cell>
          <cell r="C5100">
            <v>0</v>
          </cell>
          <cell r="D5100">
            <v>0</v>
          </cell>
          <cell r="E5100">
            <v>0</v>
          </cell>
          <cell r="F5100">
            <v>0</v>
          </cell>
        </row>
        <row r="5101">
          <cell r="A5101" t="str">
            <v>5.2.3.2.8.01.</v>
          </cell>
          <cell r="B5101" t="str">
            <v>Depreciacoes</v>
          </cell>
          <cell r="C5101">
            <v>0</v>
          </cell>
          <cell r="D5101">
            <v>0</v>
          </cell>
          <cell r="E5101">
            <v>0</v>
          </cell>
          <cell r="F5101">
            <v>0</v>
          </cell>
        </row>
        <row r="5102">
          <cell r="A5102" t="str">
            <v>5.2.3.2.8.01.01.</v>
          </cell>
          <cell r="B5102" t="str">
            <v>Administracao</v>
          </cell>
          <cell r="C5102">
            <v>0</v>
          </cell>
          <cell r="D5102">
            <v>0</v>
          </cell>
          <cell r="E5102">
            <v>0</v>
          </cell>
          <cell r="F5102">
            <v>0</v>
          </cell>
        </row>
        <row r="5103">
          <cell r="A5103" t="str">
            <v>5.2.3.2.8.02.</v>
          </cell>
          <cell r="B5103" t="str">
            <v>Amortizacao</v>
          </cell>
          <cell r="C5103">
            <v>0</v>
          </cell>
          <cell r="D5103">
            <v>0</v>
          </cell>
          <cell r="E5103">
            <v>0</v>
          </cell>
          <cell r="F5103">
            <v>0</v>
          </cell>
        </row>
        <row r="5104">
          <cell r="A5104" t="str">
            <v>5.2.3.3.</v>
          </cell>
          <cell r="B5104" t="str">
            <v>Incorporacao de Passivos</v>
          </cell>
          <cell r="C5104">
            <v>0</v>
          </cell>
          <cell r="D5104">
            <v>0</v>
          </cell>
          <cell r="E5104">
            <v>0</v>
          </cell>
          <cell r="F5104">
            <v>0</v>
          </cell>
        </row>
        <row r="5105">
          <cell r="A5105" t="str">
            <v>5.2.3.3.1.</v>
          </cell>
          <cell r="B5105" t="str">
            <v>Incorporacao de Obrigacoes</v>
          </cell>
          <cell r="C5105">
            <v>0</v>
          </cell>
          <cell r="D5105">
            <v>0</v>
          </cell>
          <cell r="E5105">
            <v>0</v>
          </cell>
          <cell r="F5105">
            <v>0</v>
          </cell>
        </row>
        <row r="5106">
          <cell r="A5106" t="str">
            <v>5.2.3.3.1.04.</v>
          </cell>
          <cell r="B5106" t="str">
            <v>Obrigacoes de Exercicios Anteriores</v>
          </cell>
          <cell r="C5106">
            <v>0</v>
          </cell>
          <cell r="D5106">
            <v>0</v>
          </cell>
          <cell r="E5106">
            <v>0</v>
          </cell>
          <cell r="F5106">
            <v>0</v>
          </cell>
        </row>
        <row r="5107">
          <cell r="A5107" t="str">
            <v>5.2.3.3.1.05.</v>
          </cell>
          <cell r="B5107" t="str">
            <v>Restos a Pagar</v>
          </cell>
          <cell r="C5107">
            <v>0</v>
          </cell>
          <cell r="D5107">
            <v>0</v>
          </cell>
          <cell r="E5107">
            <v>0</v>
          </cell>
          <cell r="F5107">
            <v>0</v>
          </cell>
        </row>
        <row r="5108">
          <cell r="A5108" t="str">
            <v>5.2.3.3.1.07.</v>
          </cell>
          <cell r="B5108" t="str">
            <v>Provisoes</v>
          </cell>
          <cell r="C5108">
            <v>0</v>
          </cell>
          <cell r="D5108">
            <v>0</v>
          </cell>
          <cell r="E5108">
            <v>0</v>
          </cell>
          <cell r="F5108">
            <v>0</v>
          </cell>
        </row>
        <row r="5109">
          <cell r="A5109" t="str">
            <v>5.2.3.3.1.07.01.</v>
          </cell>
          <cell r="B5109" t="str">
            <v>Provisao para 13 Salario</v>
          </cell>
          <cell r="C5109">
            <v>0</v>
          </cell>
          <cell r="D5109">
            <v>0</v>
          </cell>
          <cell r="E5109">
            <v>0</v>
          </cell>
          <cell r="F5109">
            <v>0</v>
          </cell>
        </row>
        <row r="5110">
          <cell r="A5110" t="str">
            <v>5.2.3.3.1.07.02.</v>
          </cell>
          <cell r="B5110" t="str">
            <v>Provisao para Ferias</v>
          </cell>
          <cell r="C5110">
            <v>0</v>
          </cell>
          <cell r="D5110">
            <v>0</v>
          </cell>
          <cell r="E5110">
            <v>0</v>
          </cell>
          <cell r="F5110">
            <v>0</v>
          </cell>
        </row>
        <row r="5111">
          <cell r="A5111" t="str">
            <v>5.2.3.3.1.07.10.</v>
          </cell>
          <cell r="B5111" t="str">
            <v>Provisao para Contingencias</v>
          </cell>
          <cell r="C5111">
            <v>0</v>
          </cell>
          <cell r="D5111">
            <v>0</v>
          </cell>
          <cell r="E5111">
            <v>0</v>
          </cell>
          <cell r="F5111">
            <v>0</v>
          </cell>
        </row>
        <row r="5112">
          <cell r="A5112" t="str">
            <v>5.2.3.3.1.07.30.</v>
          </cell>
          <cell r="B5112" t="str">
            <v>Provisoes Matematicas Previdenciaria</v>
          </cell>
          <cell r="C5112">
            <v>0</v>
          </cell>
          <cell r="D5112">
            <v>0</v>
          </cell>
          <cell r="E5112">
            <v>0</v>
          </cell>
          <cell r="F5112">
            <v>0</v>
          </cell>
        </row>
        <row r="5113">
          <cell r="A5113" t="str">
            <v>5.2.3.3.1.07.31.</v>
          </cell>
          <cell r="B5113" t="str">
            <v>Provisoes para Perdas em Investiment</v>
          </cell>
          <cell r="C5113">
            <v>0</v>
          </cell>
          <cell r="D5113">
            <v>0</v>
          </cell>
          <cell r="E5113">
            <v>0</v>
          </cell>
          <cell r="F5113">
            <v>0</v>
          </cell>
        </row>
        <row r="5114">
          <cell r="A5114" t="str">
            <v>5.2.3.3.1.07.99.</v>
          </cell>
          <cell r="B5114" t="str">
            <v>Outras Provisoes</v>
          </cell>
          <cell r="C5114">
            <v>0</v>
          </cell>
          <cell r="D5114">
            <v>0</v>
          </cell>
          <cell r="E5114">
            <v>0</v>
          </cell>
          <cell r="F5114">
            <v>0</v>
          </cell>
        </row>
        <row r="5115">
          <cell r="A5115" t="str">
            <v>5.2.3.3.1.14.</v>
          </cell>
          <cell r="B5115" t="str">
            <v>Recursos a Liberar</v>
          </cell>
          <cell r="C5115">
            <v>0</v>
          </cell>
          <cell r="D5115">
            <v>0</v>
          </cell>
          <cell r="E5115">
            <v>0</v>
          </cell>
          <cell r="F5115">
            <v>0</v>
          </cell>
        </row>
        <row r="5116">
          <cell r="A5116" t="str">
            <v>6.</v>
          </cell>
          <cell r="B5116" t="str">
            <v>RESULTADO AUMENTATIVO DO EXERCICIO</v>
          </cell>
          <cell r="C5116">
            <v>0</v>
          </cell>
          <cell r="D5116">
            <v>17444.41</v>
          </cell>
          <cell r="E5116">
            <v>146333397.59</v>
          </cell>
          <cell r="F5116">
            <v>146315953.18000001</v>
          </cell>
        </row>
        <row r="5117">
          <cell r="A5117" t="str">
            <v>6.1.</v>
          </cell>
          <cell r="B5117" t="str">
            <v>RESULTADO ORCAMENTARIO</v>
          </cell>
          <cell r="C5117">
            <v>0</v>
          </cell>
          <cell r="D5117">
            <v>0</v>
          </cell>
          <cell r="E5117">
            <v>141726470.44999999</v>
          </cell>
          <cell r="F5117">
            <v>141726470.44999999</v>
          </cell>
        </row>
        <row r="5118">
          <cell r="A5118" t="str">
            <v>6.1.2.</v>
          </cell>
          <cell r="B5118" t="str">
            <v>Interferencias Ativas</v>
          </cell>
          <cell r="C5118">
            <v>0</v>
          </cell>
          <cell r="D5118">
            <v>0</v>
          </cell>
          <cell r="E5118">
            <v>141726470.44999999</v>
          </cell>
          <cell r="F5118">
            <v>141726470.44999999</v>
          </cell>
        </row>
        <row r="5119">
          <cell r="A5119" t="str">
            <v>6.1.2.1.</v>
          </cell>
          <cell r="B5119" t="str">
            <v>Transferencias Financeiras Recebidas</v>
          </cell>
          <cell r="C5119">
            <v>0</v>
          </cell>
          <cell r="D5119">
            <v>0</v>
          </cell>
          <cell r="E5119">
            <v>141726470.44999999</v>
          </cell>
          <cell r="F5119">
            <v>141726470.44999999</v>
          </cell>
        </row>
        <row r="5120">
          <cell r="A5120" t="str">
            <v>6.1.2.1.1.</v>
          </cell>
          <cell r="B5120" t="str">
            <v>Cota Recebida</v>
          </cell>
          <cell r="C5120">
            <v>0</v>
          </cell>
          <cell r="D5120">
            <v>0</v>
          </cell>
          <cell r="E5120">
            <v>94463489.670000002</v>
          </cell>
          <cell r="F5120">
            <v>94463489.670000002</v>
          </cell>
        </row>
        <row r="5121">
          <cell r="A5121" t="str">
            <v>6.1.2.1.3.</v>
          </cell>
          <cell r="B5121" t="str">
            <v>Sub-Repasse Recebido</v>
          </cell>
          <cell r="C5121">
            <v>0</v>
          </cell>
          <cell r="D5121">
            <v>0</v>
          </cell>
          <cell r="E5121">
            <v>0</v>
          </cell>
          <cell r="F5121">
            <v>0</v>
          </cell>
        </row>
        <row r="5122">
          <cell r="A5122" t="str">
            <v>6.1.2.1.3.01.</v>
          </cell>
          <cell r="B5122" t="str">
            <v>Sub-Repasse Recebido</v>
          </cell>
          <cell r="C5122">
            <v>0</v>
          </cell>
          <cell r="D5122">
            <v>0</v>
          </cell>
          <cell r="E5122">
            <v>0</v>
          </cell>
          <cell r="F5122">
            <v>0</v>
          </cell>
        </row>
        <row r="5123">
          <cell r="A5123" t="str">
            <v>6.1.2.1.5.</v>
          </cell>
          <cell r="B5123" t="str">
            <v>Valores Diferidos - Baixa</v>
          </cell>
          <cell r="C5123">
            <v>0</v>
          </cell>
          <cell r="D5123">
            <v>0</v>
          </cell>
          <cell r="E5123">
            <v>0</v>
          </cell>
          <cell r="F5123">
            <v>0</v>
          </cell>
        </row>
        <row r="5124">
          <cell r="A5124" t="str">
            <v>6.1.2.1.5.01.</v>
          </cell>
          <cell r="B5124" t="str">
            <v>Cota Diferida</v>
          </cell>
          <cell r="C5124">
            <v>0</v>
          </cell>
          <cell r="D5124">
            <v>0</v>
          </cell>
          <cell r="E5124">
            <v>0</v>
          </cell>
          <cell r="F5124">
            <v>0</v>
          </cell>
        </row>
        <row r="5125">
          <cell r="A5125" t="str">
            <v>6.1.2.1.5.02.</v>
          </cell>
          <cell r="B5125" t="str">
            <v>Repasse Diferido</v>
          </cell>
          <cell r="C5125">
            <v>0</v>
          </cell>
          <cell r="D5125">
            <v>0</v>
          </cell>
          <cell r="E5125">
            <v>0</v>
          </cell>
          <cell r="F5125">
            <v>0</v>
          </cell>
        </row>
        <row r="5126">
          <cell r="A5126" t="str">
            <v>6.1.2.1.5.03.</v>
          </cell>
          <cell r="B5126" t="str">
            <v>Sub-Repasse Diferido</v>
          </cell>
          <cell r="C5126">
            <v>0</v>
          </cell>
          <cell r="D5126">
            <v>0</v>
          </cell>
          <cell r="E5126">
            <v>0</v>
          </cell>
          <cell r="F5126">
            <v>0</v>
          </cell>
        </row>
        <row r="5127">
          <cell r="A5127" t="str">
            <v>6.1.2.1.6.</v>
          </cell>
          <cell r="B5127" t="str">
            <v>Valores Diferidos - Inscricao</v>
          </cell>
          <cell r="C5127">
            <v>0</v>
          </cell>
          <cell r="D5127">
            <v>0</v>
          </cell>
          <cell r="E5127">
            <v>0</v>
          </cell>
          <cell r="F5127">
            <v>0</v>
          </cell>
        </row>
        <row r="5128">
          <cell r="A5128" t="str">
            <v>6.1.2.1.6.01.</v>
          </cell>
          <cell r="B5128" t="str">
            <v>Cota Diferida - Inscricao</v>
          </cell>
          <cell r="C5128">
            <v>0</v>
          </cell>
          <cell r="D5128">
            <v>0</v>
          </cell>
          <cell r="E5128">
            <v>0</v>
          </cell>
          <cell r="F5128">
            <v>0</v>
          </cell>
        </row>
        <row r="5129">
          <cell r="A5129" t="str">
            <v>6.1.2.1.6.02.</v>
          </cell>
          <cell r="B5129" t="str">
            <v>Repasse Diferido - Inscricao</v>
          </cell>
          <cell r="C5129">
            <v>0</v>
          </cell>
          <cell r="D5129">
            <v>0</v>
          </cell>
          <cell r="E5129">
            <v>0</v>
          </cell>
          <cell r="F5129">
            <v>0</v>
          </cell>
        </row>
        <row r="5130">
          <cell r="A5130" t="str">
            <v>6.1.2.1.6.03.</v>
          </cell>
          <cell r="B5130" t="str">
            <v>Sub-Repasse Diferido - Inscricao</v>
          </cell>
          <cell r="C5130">
            <v>0</v>
          </cell>
          <cell r="D5130">
            <v>0</v>
          </cell>
          <cell r="E5130">
            <v>0</v>
          </cell>
          <cell r="F5130">
            <v>0</v>
          </cell>
        </row>
        <row r="5131">
          <cell r="A5131" t="str">
            <v>6.1.2.1.7.</v>
          </cell>
          <cell r="B5131" t="str">
            <v>Repasses Previdenc. Recebidos pelo RPPS</v>
          </cell>
          <cell r="C5131">
            <v>0</v>
          </cell>
          <cell r="D5131">
            <v>0</v>
          </cell>
          <cell r="E5131">
            <v>47262980.780000001</v>
          </cell>
          <cell r="F5131">
            <v>47262980.780000001</v>
          </cell>
        </row>
        <row r="5132">
          <cell r="A5132" t="str">
            <v>6.1.2.1.7.01.</v>
          </cell>
          <cell r="B5132" t="str">
            <v>Contribuicoes Patronais do Exercicio</v>
          </cell>
          <cell r="C5132">
            <v>0</v>
          </cell>
          <cell r="D5132">
            <v>0</v>
          </cell>
          <cell r="E5132">
            <v>0</v>
          </cell>
          <cell r="F5132">
            <v>0</v>
          </cell>
        </row>
        <row r="5133">
          <cell r="A5133" t="str">
            <v>6.1.2.1.7.01.05.</v>
          </cell>
          <cell r="B5133" t="str">
            <v>Patronal - Civil Ativo</v>
          </cell>
          <cell r="C5133">
            <v>0</v>
          </cell>
          <cell r="D5133">
            <v>0</v>
          </cell>
          <cell r="E5133">
            <v>0</v>
          </cell>
          <cell r="F5133">
            <v>0</v>
          </cell>
        </row>
        <row r="5134">
          <cell r="A5134" t="str">
            <v>6.1.2.1.7.01.06.</v>
          </cell>
          <cell r="B5134" t="str">
            <v>Patronal - Civil Inativo</v>
          </cell>
          <cell r="C5134">
            <v>0</v>
          </cell>
          <cell r="D5134">
            <v>0</v>
          </cell>
          <cell r="E5134">
            <v>0</v>
          </cell>
          <cell r="F5134">
            <v>0</v>
          </cell>
        </row>
        <row r="5135">
          <cell r="A5135" t="str">
            <v>6.1.2.1.7.01.07.</v>
          </cell>
          <cell r="B5135" t="str">
            <v>Patronal - Militar Ativo</v>
          </cell>
          <cell r="C5135">
            <v>0</v>
          </cell>
          <cell r="D5135">
            <v>0</v>
          </cell>
          <cell r="E5135">
            <v>0</v>
          </cell>
          <cell r="F5135">
            <v>0</v>
          </cell>
        </row>
        <row r="5136">
          <cell r="A5136" t="str">
            <v>6.1.2.1.7.01.08.</v>
          </cell>
          <cell r="B5136" t="str">
            <v>Patronal - Militar Inativo</v>
          </cell>
          <cell r="C5136">
            <v>0</v>
          </cell>
          <cell r="D5136">
            <v>0</v>
          </cell>
          <cell r="E5136">
            <v>0</v>
          </cell>
          <cell r="F5136">
            <v>0</v>
          </cell>
        </row>
        <row r="5137">
          <cell r="A5137" t="str">
            <v>6.1.2.1.7.01.09.</v>
          </cell>
          <cell r="B5137" t="str">
            <v>Patronal - Pensionista Civil</v>
          </cell>
          <cell r="C5137">
            <v>0</v>
          </cell>
          <cell r="D5137">
            <v>0</v>
          </cell>
          <cell r="E5137">
            <v>0</v>
          </cell>
          <cell r="F5137">
            <v>0</v>
          </cell>
        </row>
        <row r="5138">
          <cell r="A5138" t="str">
            <v>6.1.2.1.7.01.10.</v>
          </cell>
          <cell r="B5138" t="str">
            <v>Patronal - Pensionista Militar</v>
          </cell>
          <cell r="C5138">
            <v>0</v>
          </cell>
          <cell r="D5138">
            <v>0</v>
          </cell>
          <cell r="E5138">
            <v>0</v>
          </cell>
          <cell r="F5138">
            <v>0</v>
          </cell>
        </row>
        <row r="5139">
          <cell r="A5139" t="str">
            <v>6.1.2.1.7.02.</v>
          </cell>
          <cell r="B5139" t="str">
            <v>Contrib. Patronais de Exerc. Anteriore</v>
          </cell>
          <cell r="C5139">
            <v>0</v>
          </cell>
          <cell r="D5139">
            <v>0</v>
          </cell>
          <cell r="E5139">
            <v>47262980.780000001</v>
          </cell>
          <cell r="F5139">
            <v>47262980.780000001</v>
          </cell>
        </row>
        <row r="5140">
          <cell r="A5140" t="str">
            <v>6.1.2.1.7.02.05.</v>
          </cell>
          <cell r="B5140" t="str">
            <v>Patronal - Civil Ativo</v>
          </cell>
          <cell r="C5140">
            <v>0</v>
          </cell>
          <cell r="D5140">
            <v>0</v>
          </cell>
          <cell r="E5140">
            <v>47262980.780000001</v>
          </cell>
          <cell r="F5140">
            <v>47262980.780000001</v>
          </cell>
        </row>
        <row r="5141">
          <cell r="A5141" t="str">
            <v>6.1.2.1.7.02.05.01.</v>
          </cell>
          <cell r="B5141" t="str">
            <v>Contribuicao Patronal - Adm. Diret</v>
          </cell>
          <cell r="C5141">
            <v>0</v>
          </cell>
          <cell r="D5141">
            <v>0</v>
          </cell>
          <cell r="E5141">
            <v>36303978.539999999</v>
          </cell>
          <cell r="F5141">
            <v>36303978.539999999</v>
          </cell>
        </row>
        <row r="5142">
          <cell r="A5142" t="str">
            <v>6.1.2.1.7.02.05.02.</v>
          </cell>
          <cell r="B5142" t="str">
            <v>Contribuicao Patronal - PREVIRIO</v>
          </cell>
          <cell r="C5142">
            <v>0</v>
          </cell>
          <cell r="D5142">
            <v>0</v>
          </cell>
          <cell r="E5142">
            <v>296283.96000000002</v>
          </cell>
          <cell r="F5142">
            <v>296283.96000000002</v>
          </cell>
        </row>
        <row r="5143">
          <cell r="A5143" t="str">
            <v>6.1.2.1.7.02.05.03.</v>
          </cell>
          <cell r="B5143" t="str">
            <v>Contr. Patronal - Fund. F. de Paul</v>
          </cell>
          <cell r="C5143">
            <v>0</v>
          </cell>
          <cell r="D5143">
            <v>0</v>
          </cell>
          <cell r="E5143">
            <v>0</v>
          </cell>
          <cell r="F5143">
            <v>0</v>
          </cell>
        </row>
        <row r="5144">
          <cell r="A5144" t="str">
            <v>6.1.2.1.7.02.05.04.</v>
          </cell>
          <cell r="B5144" t="str">
            <v>Contr. Patronal - Fundacao Rio</v>
          </cell>
          <cell r="C5144">
            <v>0</v>
          </cell>
          <cell r="D5144">
            <v>0</v>
          </cell>
          <cell r="E5144">
            <v>0</v>
          </cell>
          <cell r="F5144">
            <v>0</v>
          </cell>
        </row>
        <row r="5145">
          <cell r="A5145" t="str">
            <v>6.1.2.1.7.02.05.05.</v>
          </cell>
          <cell r="B5145" t="str">
            <v>Contr. Patronal - Fundo Rio</v>
          </cell>
          <cell r="C5145">
            <v>0</v>
          </cell>
          <cell r="D5145">
            <v>0</v>
          </cell>
          <cell r="E5145">
            <v>43168.74</v>
          </cell>
          <cell r="F5145">
            <v>43168.74</v>
          </cell>
        </row>
        <row r="5146">
          <cell r="A5146" t="str">
            <v>6.1.2.1.7.02.05.06.</v>
          </cell>
          <cell r="B5146" t="str">
            <v>Contr. Patronal - Fund. Joao Goula</v>
          </cell>
          <cell r="C5146">
            <v>0</v>
          </cell>
          <cell r="D5146">
            <v>0</v>
          </cell>
          <cell r="E5146">
            <v>0</v>
          </cell>
          <cell r="F5146">
            <v>0</v>
          </cell>
        </row>
        <row r="5147">
          <cell r="A5147" t="str">
            <v>6.1.2.1.7.02.05.07.</v>
          </cell>
          <cell r="B5147" t="str">
            <v>Contr. Patronal - Fund. Parq. e Ja</v>
          </cell>
          <cell r="C5147">
            <v>0</v>
          </cell>
          <cell r="D5147">
            <v>0</v>
          </cell>
          <cell r="E5147">
            <v>0</v>
          </cell>
          <cell r="F5147">
            <v>0</v>
          </cell>
        </row>
        <row r="5148">
          <cell r="A5148" t="str">
            <v>6.1.2.1.7.02.05.08.</v>
          </cell>
          <cell r="B5148" t="str">
            <v>Contr. Patronal - Fundacao Planeta</v>
          </cell>
          <cell r="C5148">
            <v>0</v>
          </cell>
          <cell r="D5148">
            <v>0</v>
          </cell>
          <cell r="E5148">
            <v>10342.299999999999</v>
          </cell>
          <cell r="F5148">
            <v>10342.299999999999</v>
          </cell>
        </row>
        <row r="5149">
          <cell r="A5149" t="str">
            <v>6.1.2.1.7.02.05.09.</v>
          </cell>
          <cell r="B5149" t="str">
            <v>Contr. Patronal - Fundacao Rio Esp</v>
          </cell>
          <cell r="C5149">
            <v>0</v>
          </cell>
          <cell r="D5149">
            <v>0</v>
          </cell>
          <cell r="E5149">
            <v>0</v>
          </cell>
          <cell r="F5149">
            <v>0</v>
          </cell>
        </row>
        <row r="5150">
          <cell r="A5150" t="str">
            <v>6.1.2.1.7.02.05.10.</v>
          </cell>
          <cell r="B5150" t="str">
            <v>Contr. Patronal - Geo Rio</v>
          </cell>
          <cell r="C5150">
            <v>0</v>
          </cell>
          <cell r="D5150">
            <v>0</v>
          </cell>
          <cell r="E5150">
            <v>0</v>
          </cell>
          <cell r="F5150">
            <v>0</v>
          </cell>
        </row>
        <row r="5151">
          <cell r="A5151" t="str">
            <v>6.1.2.1.7.02.05.11.</v>
          </cell>
          <cell r="B5151" t="str">
            <v>Contr. Patronal - Imprensa da Cida</v>
          </cell>
          <cell r="C5151">
            <v>0</v>
          </cell>
          <cell r="D5151">
            <v>0</v>
          </cell>
          <cell r="E5151">
            <v>0</v>
          </cell>
          <cell r="F5151">
            <v>0</v>
          </cell>
        </row>
        <row r="5152">
          <cell r="A5152" t="str">
            <v>6.1.2.1.7.02.05.12.</v>
          </cell>
          <cell r="B5152" t="str">
            <v>Contr. Patronal - IPLANRIO</v>
          </cell>
          <cell r="C5152">
            <v>0</v>
          </cell>
          <cell r="D5152">
            <v>0</v>
          </cell>
          <cell r="E5152">
            <v>0</v>
          </cell>
          <cell r="F5152">
            <v>0</v>
          </cell>
        </row>
        <row r="5153">
          <cell r="A5153" t="str">
            <v>6.1.2.1.7.02.05.13.</v>
          </cell>
          <cell r="B5153" t="str">
            <v>Contr. Patronal - Multirio</v>
          </cell>
          <cell r="C5153">
            <v>0</v>
          </cell>
          <cell r="D5153">
            <v>0</v>
          </cell>
          <cell r="E5153">
            <v>0</v>
          </cell>
          <cell r="F5153">
            <v>0</v>
          </cell>
        </row>
        <row r="5154">
          <cell r="A5154" t="str">
            <v>6.1.2.1.7.02.05.14.</v>
          </cell>
          <cell r="B5154" t="str">
            <v>Contr. Patronal - Riotur</v>
          </cell>
          <cell r="C5154">
            <v>0</v>
          </cell>
          <cell r="D5154">
            <v>0</v>
          </cell>
          <cell r="E5154">
            <v>0</v>
          </cell>
          <cell r="F5154">
            <v>0</v>
          </cell>
        </row>
        <row r="5155">
          <cell r="A5155" t="str">
            <v>6.1.2.1.7.02.05.15.</v>
          </cell>
          <cell r="B5155" t="str">
            <v>Contr. Patronal - Rio-Arte</v>
          </cell>
          <cell r="C5155">
            <v>0</v>
          </cell>
          <cell r="D5155">
            <v>0</v>
          </cell>
          <cell r="E5155">
            <v>51638.5</v>
          </cell>
          <cell r="F5155">
            <v>51638.5</v>
          </cell>
        </row>
        <row r="5156">
          <cell r="A5156" t="str">
            <v>6.1.2.1.7.02.05.16.</v>
          </cell>
          <cell r="B5156" t="str">
            <v>Contr. Patronal - Rioluz</v>
          </cell>
          <cell r="C5156">
            <v>0</v>
          </cell>
          <cell r="D5156">
            <v>0</v>
          </cell>
          <cell r="E5156">
            <v>0</v>
          </cell>
          <cell r="F5156">
            <v>0</v>
          </cell>
        </row>
        <row r="5157">
          <cell r="A5157" t="str">
            <v>6.1.2.1.7.02.05.17.</v>
          </cell>
          <cell r="B5157" t="str">
            <v>Contr. Patronal - Riourbe</v>
          </cell>
          <cell r="C5157">
            <v>0</v>
          </cell>
          <cell r="D5157">
            <v>0</v>
          </cell>
          <cell r="E5157">
            <v>0</v>
          </cell>
          <cell r="F5157">
            <v>0</v>
          </cell>
        </row>
        <row r="5158">
          <cell r="A5158" t="str">
            <v>6.1.2.1.7.02.05.18.</v>
          </cell>
          <cell r="B5158" t="str">
            <v>Contr. Patronal - Riozoo</v>
          </cell>
          <cell r="C5158">
            <v>0</v>
          </cell>
          <cell r="D5158">
            <v>0</v>
          </cell>
          <cell r="E5158">
            <v>0</v>
          </cell>
          <cell r="F5158">
            <v>0</v>
          </cell>
        </row>
        <row r="5159">
          <cell r="A5159" t="str">
            <v>6.1.2.1.7.02.05.19.</v>
          </cell>
          <cell r="B5159" t="str">
            <v>Contr. Patronal - SMTU</v>
          </cell>
          <cell r="C5159">
            <v>0</v>
          </cell>
          <cell r="D5159">
            <v>0</v>
          </cell>
          <cell r="E5159">
            <v>63205.440000000002</v>
          </cell>
          <cell r="F5159">
            <v>63205.440000000002</v>
          </cell>
        </row>
        <row r="5160">
          <cell r="A5160" t="str">
            <v>6.1.2.1.7.02.05.20.</v>
          </cell>
          <cell r="B5160" t="str">
            <v>Contr. Patronal - Rio Filme</v>
          </cell>
          <cell r="C5160">
            <v>0</v>
          </cell>
          <cell r="D5160">
            <v>0</v>
          </cell>
          <cell r="E5160">
            <v>0</v>
          </cell>
          <cell r="F5160">
            <v>0</v>
          </cell>
        </row>
        <row r="5161">
          <cell r="A5161" t="str">
            <v>6.1.2.1.7.02.05.21.</v>
          </cell>
          <cell r="B5161" t="str">
            <v>Contr. Patronal - Rio Aguas</v>
          </cell>
          <cell r="C5161">
            <v>0</v>
          </cell>
          <cell r="D5161">
            <v>0</v>
          </cell>
          <cell r="E5161">
            <v>0</v>
          </cell>
          <cell r="F5161">
            <v>0</v>
          </cell>
        </row>
        <row r="5162">
          <cell r="A5162" t="str">
            <v>6.1.2.1.7.02.05.22.</v>
          </cell>
          <cell r="B5162" t="str">
            <v>Contr. Patronal - CET RIO</v>
          </cell>
          <cell r="C5162">
            <v>0</v>
          </cell>
          <cell r="D5162">
            <v>0</v>
          </cell>
          <cell r="E5162">
            <v>0</v>
          </cell>
          <cell r="F5162">
            <v>0</v>
          </cell>
        </row>
        <row r="5163">
          <cell r="A5163" t="str">
            <v>6.1.2.1.7.02.05.23.</v>
          </cell>
          <cell r="B5163" t="str">
            <v>Contr. Patronal - Inst. Pereira Pa</v>
          </cell>
          <cell r="C5163">
            <v>0</v>
          </cell>
          <cell r="D5163">
            <v>0</v>
          </cell>
          <cell r="E5163">
            <v>0</v>
          </cell>
          <cell r="F5163">
            <v>0</v>
          </cell>
        </row>
        <row r="5164">
          <cell r="A5164" t="str">
            <v>6.1.2.1.7.02.05.24.</v>
          </cell>
          <cell r="B5164" t="str">
            <v>Contr. Patronal - Adm. Dir.(apos 1</v>
          </cell>
          <cell r="C5164">
            <v>0</v>
          </cell>
          <cell r="D5164">
            <v>0</v>
          </cell>
          <cell r="E5164">
            <v>10438293.68</v>
          </cell>
          <cell r="F5164">
            <v>10438293.68</v>
          </cell>
        </row>
        <row r="5165">
          <cell r="A5165" t="str">
            <v>6.1.2.1.7.02.05.25.</v>
          </cell>
          <cell r="B5165" t="str">
            <v>Contr. Patronal - Ind.Prev.(apos 1</v>
          </cell>
          <cell r="C5165">
            <v>0</v>
          </cell>
          <cell r="D5165">
            <v>0</v>
          </cell>
          <cell r="E5165">
            <v>56069.62</v>
          </cell>
          <cell r="F5165">
            <v>56069.62</v>
          </cell>
        </row>
        <row r="5166">
          <cell r="A5166" t="str">
            <v>6.1.2.1.7.02.05.26.</v>
          </cell>
          <cell r="B5166" t="str">
            <v>Contr. Patronal - CMRJ</v>
          </cell>
          <cell r="C5166">
            <v>0</v>
          </cell>
          <cell r="D5166">
            <v>0</v>
          </cell>
          <cell r="E5166">
            <v>0</v>
          </cell>
          <cell r="F5166">
            <v>0</v>
          </cell>
        </row>
        <row r="5167">
          <cell r="A5167" t="str">
            <v>6.1.2.1.7.02.05.27.</v>
          </cell>
          <cell r="B5167" t="str">
            <v>Contr. Patronal - TCMRJ</v>
          </cell>
          <cell r="C5167">
            <v>0</v>
          </cell>
          <cell r="D5167">
            <v>0</v>
          </cell>
          <cell r="E5167">
            <v>0</v>
          </cell>
          <cell r="F5167">
            <v>0</v>
          </cell>
        </row>
        <row r="5168">
          <cell r="A5168" t="str">
            <v>6.1.2.1.7.02.06.</v>
          </cell>
          <cell r="B5168" t="str">
            <v>Patronal - Civil Inativo</v>
          </cell>
          <cell r="C5168">
            <v>0</v>
          </cell>
          <cell r="D5168">
            <v>0</v>
          </cell>
          <cell r="E5168">
            <v>0</v>
          </cell>
          <cell r="F5168">
            <v>0</v>
          </cell>
        </row>
        <row r="5169">
          <cell r="A5169" t="str">
            <v>6.1.2.1.7.02.07.</v>
          </cell>
          <cell r="B5169" t="str">
            <v>Patronal - Militar Ativo</v>
          </cell>
          <cell r="C5169">
            <v>0</v>
          </cell>
          <cell r="D5169">
            <v>0</v>
          </cell>
          <cell r="E5169">
            <v>0</v>
          </cell>
          <cell r="F5169">
            <v>0</v>
          </cell>
        </row>
        <row r="5170">
          <cell r="A5170" t="str">
            <v>6.1.2.1.7.02.08.</v>
          </cell>
          <cell r="B5170" t="str">
            <v>Patronal - Militar Inativo</v>
          </cell>
          <cell r="C5170">
            <v>0</v>
          </cell>
          <cell r="D5170">
            <v>0</v>
          </cell>
          <cell r="E5170">
            <v>0</v>
          </cell>
          <cell r="F5170">
            <v>0</v>
          </cell>
        </row>
        <row r="5171">
          <cell r="A5171" t="str">
            <v>6.1.2.1.7.02.09.</v>
          </cell>
          <cell r="B5171" t="str">
            <v>Patronal - Pensionista Civil</v>
          </cell>
          <cell r="C5171">
            <v>0</v>
          </cell>
          <cell r="D5171">
            <v>0</v>
          </cell>
          <cell r="E5171">
            <v>0</v>
          </cell>
          <cell r="F5171">
            <v>0</v>
          </cell>
        </row>
        <row r="5172">
          <cell r="A5172" t="str">
            <v>6.1.2.1.7.02.10.</v>
          </cell>
          <cell r="B5172" t="str">
            <v>Patronal - Pensionista Militar</v>
          </cell>
          <cell r="C5172">
            <v>0</v>
          </cell>
          <cell r="D5172">
            <v>0</v>
          </cell>
          <cell r="E5172">
            <v>0</v>
          </cell>
          <cell r="F5172">
            <v>0</v>
          </cell>
        </row>
        <row r="5173">
          <cell r="A5173" t="str">
            <v>6.1.2.1.7.03.</v>
          </cell>
          <cell r="B5173" t="str">
            <v>Taxa de Administracao do RPPS</v>
          </cell>
          <cell r="C5173">
            <v>0</v>
          </cell>
          <cell r="D5173">
            <v>0</v>
          </cell>
          <cell r="E5173">
            <v>0</v>
          </cell>
          <cell r="F5173">
            <v>0</v>
          </cell>
        </row>
        <row r="5174">
          <cell r="A5174" t="str">
            <v>6.1.2.1.7.03.01.</v>
          </cell>
          <cell r="B5174" t="str">
            <v>Taxa de Adm. do RPPS - Exercicio Atu</v>
          </cell>
          <cell r="C5174">
            <v>0</v>
          </cell>
          <cell r="D5174">
            <v>0</v>
          </cell>
          <cell r="E5174">
            <v>0</v>
          </cell>
          <cell r="F5174">
            <v>0</v>
          </cell>
        </row>
        <row r="5175">
          <cell r="A5175" t="str">
            <v>6.1.2.1.7.03.02.</v>
          </cell>
          <cell r="B5175" t="str">
            <v>Taxa de Adm. do RPPS - Exerc. Anter.</v>
          </cell>
          <cell r="C5175">
            <v>0</v>
          </cell>
          <cell r="D5175">
            <v>0</v>
          </cell>
          <cell r="E5175">
            <v>0</v>
          </cell>
          <cell r="F5175">
            <v>0</v>
          </cell>
        </row>
        <row r="5176">
          <cell r="A5176" t="str">
            <v>6.1.2.1.7.04.</v>
          </cell>
          <cell r="B5176" t="str">
            <v>Repasse Previdenc. Rec. p/ Cob. Defici</v>
          </cell>
          <cell r="C5176">
            <v>0</v>
          </cell>
          <cell r="D5176">
            <v>0</v>
          </cell>
          <cell r="E5176">
            <v>0</v>
          </cell>
          <cell r="F5176">
            <v>0</v>
          </cell>
        </row>
        <row r="5177">
          <cell r="A5177" t="str">
            <v>6.1.2.1.7.04.01.</v>
          </cell>
          <cell r="B5177" t="str">
            <v>Repasse Previdenc p/ Cob. Deficit -</v>
          </cell>
          <cell r="C5177">
            <v>0</v>
          </cell>
          <cell r="D5177">
            <v>0</v>
          </cell>
          <cell r="E5177">
            <v>0</v>
          </cell>
          <cell r="F5177">
            <v>0</v>
          </cell>
        </row>
        <row r="5178">
          <cell r="A5178" t="str">
            <v>6.1.2.1.7.99.</v>
          </cell>
          <cell r="B5178" t="str">
            <v>Outros Aportes ao RPPS</v>
          </cell>
          <cell r="C5178">
            <v>0</v>
          </cell>
          <cell r="D5178">
            <v>0</v>
          </cell>
          <cell r="E5178">
            <v>0</v>
          </cell>
          <cell r="F5178">
            <v>0</v>
          </cell>
        </row>
        <row r="5179">
          <cell r="A5179" t="str">
            <v>6.1.3.</v>
          </cell>
          <cell r="B5179" t="str">
            <v>Mutacoes Ativas</v>
          </cell>
          <cell r="C5179">
            <v>0</v>
          </cell>
          <cell r="D5179">
            <v>0</v>
          </cell>
          <cell r="E5179">
            <v>0</v>
          </cell>
          <cell r="F5179">
            <v>0</v>
          </cell>
        </row>
        <row r="5180">
          <cell r="A5180" t="str">
            <v>6.1.3.1.</v>
          </cell>
          <cell r="B5180" t="str">
            <v>Incorporacao de Ativos</v>
          </cell>
          <cell r="C5180">
            <v>0</v>
          </cell>
          <cell r="D5180">
            <v>0</v>
          </cell>
          <cell r="E5180">
            <v>0</v>
          </cell>
          <cell r="F5180">
            <v>0</v>
          </cell>
        </row>
        <row r="5181">
          <cell r="A5181" t="str">
            <v>6.1.3.1.1.</v>
          </cell>
          <cell r="B5181" t="str">
            <v>Aquisicoes de Bens</v>
          </cell>
          <cell r="C5181">
            <v>0</v>
          </cell>
          <cell r="D5181">
            <v>0</v>
          </cell>
          <cell r="E5181">
            <v>0</v>
          </cell>
          <cell r="F5181">
            <v>0</v>
          </cell>
        </row>
        <row r="5182">
          <cell r="A5182" t="str">
            <v>6.1.3.1.1.01.</v>
          </cell>
          <cell r="B5182" t="str">
            <v>Bens Imoveis</v>
          </cell>
          <cell r="C5182">
            <v>0</v>
          </cell>
          <cell r="D5182">
            <v>0</v>
          </cell>
          <cell r="E5182">
            <v>0</v>
          </cell>
          <cell r="F5182">
            <v>0</v>
          </cell>
        </row>
        <row r="5183">
          <cell r="A5183" t="str">
            <v>6.1.3.1.1.02.</v>
          </cell>
          <cell r="B5183" t="str">
            <v>Bens Moveis</v>
          </cell>
          <cell r="C5183">
            <v>0</v>
          </cell>
          <cell r="D5183">
            <v>0</v>
          </cell>
          <cell r="E5183">
            <v>0</v>
          </cell>
          <cell r="F5183">
            <v>0</v>
          </cell>
        </row>
        <row r="5184">
          <cell r="A5184" t="str">
            <v>6.1.3.1.1.02.01.</v>
          </cell>
          <cell r="B5184" t="str">
            <v>Bens Moveis de Uso Permanente</v>
          </cell>
          <cell r="C5184">
            <v>0</v>
          </cell>
          <cell r="D5184">
            <v>0</v>
          </cell>
          <cell r="E5184">
            <v>0</v>
          </cell>
          <cell r="F5184">
            <v>0</v>
          </cell>
        </row>
        <row r="5185">
          <cell r="A5185" t="str">
            <v>6.1.3.1.1.02.02.</v>
          </cell>
          <cell r="B5185" t="str">
            <v>Bens de Estoque</v>
          </cell>
          <cell r="C5185">
            <v>0</v>
          </cell>
          <cell r="D5185">
            <v>0</v>
          </cell>
          <cell r="E5185">
            <v>0</v>
          </cell>
          <cell r="F5185">
            <v>0</v>
          </cell>
        </row>
        <row r="5186">
          <cell r="A5186" t="str">
            <v>6.1.3.1.1.99.</v>
          </cell>
          <cell r="B5186" t="str">
            <v>Outras Aquisicoes de Bens</v>
          </cell>
          <cell r="C5186">
            <v>0</v>
          </cell>
          <cell r="D5186">
            <v>0</v>
          </cell>
          <cell r="E5186">
            <v>0</v>
          </cell>
          <cell r="F5186">
            <v>0</v>
          </cell>
        </row>
        <row r="5187">
          <cell r="A5187" t="str">
            <v>6.1.3.1.2.</v>
          </cell>
          <cell r="B5187" t="str">
            <v>Incorporacao de Creditos</v>
          </cell>
          <cell r="C5187">
            <v>0</v>
          </cell>
          <cell r="D5187">
            <v>0</v>
          </cell>
          <cell r="E5187">
            <v>0</v>
          </cell>
          <cell r="F5187">
            <v>0</v>
          </cell>
        </row>
        <row r="5188">
          <cell r="A5188" t="str">
            <v>6.1.3.1.2.02.</v>
          </cell>
          <cell r="B5188" t="str">
            <v>Devedores - Entidades e Agentes</v>
          </cell>
          <cell r="C5188">
            <v>0</v>
          </cell>
          <cell r="D5188">
            <v>0</v>
          </cell>
          <cell r="E5188">
            <v>0</v>
          </cell>
          <cell r="F5188">
            <v>0</v>
          </cell>
        </row>
        <row r="5189">
          <cell r="A5189" t="str">
            <v>6.1.3.1.2.99.</v>
          </cell>
          <cell r="B5189" t="str">
            <v>Outras Incorporacoes de Credito</v>
          </cell>
          <cell r="C5189">
            <v>0</v>
          </cell>
          <cell r="D5189">
            <v>0</v>
          </cell>
          <cell r="E5189">
            <v>0</v>
          </cell>
          <cell r="F5189">
            <v>0</v>
          </cell>
        </row>
        <row r="5190">
          <cell r="A5190" t="str">
            <v>6.1.3.3.</v>
          </cell>
          <cell r="B5190" t="str">
            <v>Desincorporacao de Passivos</v>
          </cell>
          <cell r="C5190">
            <v>0</v>
          </cell>
          <cell r="D5190">
            <v>0</v>
          </cell>
          <cell r="E5190">
            <v>0</v>
          </cell>
          <cell r="F5190">
            <v>0</v>
          </cell>
        </row>
        <row r="5191">
          <cell r="A5191" t="str">
            <v>6.1.3.3.9.</v>
          </cell>
          <cell r="B5191" t="str">
            <v>Outras Desincorporacoes de Passivos</v>
          </cell>
          <cell r="C5191">
            <v>0</v>
          </cell>
          <cell r="D5191">
            <v>0</v>
          </cell>
          <cell r="E5191">
            <v>0</v>
          </cell>
          <cell r="F5191">
            <v>0</v>
          </cell>
        </row>
        <row r="5192">
          <cell r="A5192" t="str">
            <v>6.2.</v>
          </cell>
          <cell r="B5192" t="str">
            <v>RESULTADO EXTRA-ORCAMENTARIO</v>
          </cell>
          <cell r="C5192">
            <v>0</v>
          </cell>
          <cell r="D5192">
            <v>0</v>
          </cell>
          <cell r="E5192">
            <v>4589482.7300000004</v>
          </cell>
          <cell r="F5192">
            <v>4589482.7300000004</v>
          </cell>
        </row>
        <row r="5193">
          <cell r="A5193" t="str">
            <v>6.2.1.</v>
          </cell>
          <cell r="B5193" t="str">
            <v>Receita Extra-Orcamentaria</v>
          </cell>
          <cell r="C5193">
            <v>0</v>
          </cell>
          <cell r="D5193">
            <v>0</v>
          </cell>
          <cell r="E5193">
            <v>0</v>
          </cell>
          <cell r="F5193">
            <v>0</v>
          </cell>
        </row>
        <row r="5194">
          <cell r="A5194" t="str">
            <v>6.2.1.9.</v>
          </cell>
          <cell r="B5194" t="str">
            <v>Receitas de Outras Entidades</v>
          </cell>
          <cell r="C5194">
            <v>0</v>
          </cell>
          <cell r="D5194">
            <v>0</v>
          </cell>
          <cell r="E5194">
            <v>0</v>
          </cell>
          <cell r="F5194">
            <v>0</v>
          </cell>
        </row>
        <row r="5195">
          <cell r="A5195" t="str">
            <v>6.2.1.9.1.</v>
          </cell>
          <cell r="B5195" t="str">
            <v>Receitas de Transferencias</v>
          </cell>
          <cell r="C5195">
            <v>0</v>
          </cell>
          <cell r="D5195">
            <v>0</v>
          </cell>
          <cell r="E5195">
            <v>0</v>
          </cell>
          <cell r="F5195">
            <v>0</v>
          </cell>
        </row>
        <row r="5196">
          <cell r="A5196" t="str">
            <v>6.2.2.</v>
          </cell>
          <cell r="B5196" t="str">
            <v>Interferencias Ativas</v>
          </cell>
          <cell r="C5196">
            <v>0</v>
          </cell>
          <cell r="D5196">
            <v>0</v>
          </cell>
          <cell r="E5196">
            <v>0</v>
          </cell>
          <cell r="F5196">
            <v>0</v>
          </cell>
        </row>
        <row r="5197">
          <cell r="A5197" t="str">
            <v>6.2.2.2.</v>
          </cell>
          <cell r="B5197" t="str">
            <v>Transferencias Financeiras Recebidas</v>
          </cell>
          <cell r="C5197">
            <v>0</v>
          </cell>
          <cell r="D5197">
            <v>0</v>
          </cell>
          <cell r="E5197">
            <v>0</v>
          </cell>
          <cell r="F5197">
            <v>0</v>
          </cell>
        </row>
        <row r="5198">
          <cell r="A5198" t="str">
            <v>6.2.2.2.1.</v>
          </cell>
          <cell r="B5198" t="str">
            <v>Ordem de Transferencia Recebida</v>
          </cell>
          <cell r="C5198">
            <v>0</v>
          </cell>
          <cell r="D5198">
            <v>0</v>
          </cell>
          <cell r="E5198">
            <v>0</v>
          </cell>
          <cell r="F5198">
            <v>0</v>
          </cell>
        </row>
        <row r="5199">
          <cell r="A5199" t="str">
            <v>6.2.2.2.1.01.</v>
          </cell>
          <cell r="B5199" t="str">
            <v>Transferencias Recebidas</v>
          </cell>
          <cell r="C5199">
            <v>0</v>
          </cell>
          <cell r="D5199">
            <v>0</v>
          </cell>
          <cell r="E5199">
            <v>0</v>
          </cell>
          <cell r="F5199">
            <v>0</v>
          </cell>
        </row>
        <row r="5200">
          <cell r="A5200" t="str">
            <v>6.2.2.2.1.02.</v>
          </cell>
          <cell r="B5200" t="str">
            <v>Recebimento de Transferencias Concedid</v>
          </cell>
          <cell r="C5200">
            <v>0</v>
          </cell>
          <cell r="D5200">
            <v>0</v>
          </cell>
          <cell r="E5200">
            <v>0</v>
          </cell>
          <cell r="F5200">
            <v>0</v>
          </cell>
        </row>
        <row r="5201">
          <cell r="A5201" t="str">
            <v>6.2.2.2.9.</v>
          </cell>
          <cell r="B5201" t="str">
            <v>Transferencias Diversas Recebidas</v>
          </cell>
          <cell r="C5201">
            <v>0</v>
          </cell>
          <cell r="D5201">
            <v>0</v>
          </cell>
          <cell r="E5201">
            <v>0</v>
          </cell>
          <cell r="F5201">
            <v>0</v>
          </cell>
        </row>
        <row r="5202">
          <cell r="A5202" t="str">
            <v>6.2.3.</v>
          </cell>
          <cell r="B5202" t="str">
            <v>Acrescimos Patrimoniais</v>
          </cell>
          <cell r="C5202">
            <v>0</v>
          </cell>
          <cell r="D5202">
            <v>0</v>
          </cell>
          <cell r="E5202">
            <v>4589482.7300000004</v>
          </cell>
          <cell r="F5202">
            <v>4589482.7300000004</v>
          </cell>
        </row>
        <row r="5203">
          <cell r="A5203" t="str">
            <v>6.2.3.1.</v>
          </cell>
          <cell r="B5203" t="str">
            <v>Incorporacao de Ativos</v>
          </cell>
          <cell r="C5203">
            <v>0</v>
          </cell>
          <cell r="D5203">
            <v>0</v>
          </cell>
          <cell r="E5203">
            <v>0</v>
          </cell>
          <cell r="F5203">
            <v>0</v>
          </cell>
        </row>
        <row r="5204">
          <cell r="A5204" t="str">
            <v>6.2.3.1.1.</v>
          </cell>
          <cell r="B5204" t="str">
            <v>Incorporacao de Bens Imoveis</v>
          </cell>
          <cell r="C5204">
            <v>0</v>
          </cell>
          <cell r="D5204">
            <v>0</v>
          </cell>
          <cell r="E5204">
            <v>0</v>
          </cell>
          <cell r="F5204">
            <v>0</v>
          </cell>
        </row>
        <row r="5205">
          <cell r="A5205" t="str">
            <v>6.2.3.1.2.</v>
          </cell>
          <cell r="B5205" t="str">
            <v>Incorporacao de Bens Moveis</v>
          </cell>
          <cell r="C5205">
            <v>0</v>
          </cell>
          <cell r="D5205">
            <v>0</v>
          </cell>
          <cell r="E5205">
            <v>0</v>
          </cell>
          <cell r="F5205">
            <v>0</v>
          </cell>
        </row>
        <row r="5206">
          <cell r="A5206" t="str">
            <v>6.2.3.1.2.01.</v>
          </cell>
          <cell r="B5206" t="str">
            <v>Bens Moveis de Uso Permanente</v>
          </cell>
          <cell r="C5206">
            <v>0</v>
          </cell>
          <cell r="D5206">
            <v>0</v>
          </cell>
          <cell r="E5206">
            <v>0</v>
          </cell>
          <cell r="F5206">
            <v>0</v>
          </cell>
        </row>
        <row r="5207">
          <cell r="A5207" t="str">
            <v>6.2.3.1.2.01.99.</v>
          </cell>
          <cell r="B5207" t="str">
            <v>Outras Incorporacoes de Bens Moveis</v>
          </cell>
          <cell r="C5207">
            <v>0</v>
          </cell>
          <cell r="D5207">
            <v>0</v>
          </cell>
          <cell r="E5207">
            <v>0</v>
          </cell>
          <cell r="F5207">
            <v>0</v>
          </cell>
        </row>
        <row r="5208">
          <cell r="A5208" t="str">
            <v>6.2.3.1.2.02.</v>
          </cell>
          <cell r="B5208" t="str">
            <v>Bens de Estoque</v>
          </cell>
          <cell r="C5208">
            <v>0</v>
          </cell>
          <cell r="D5208">
            <v>0</v>
          </cell>
          <cell r="E5208">
            <v>0</v>
          </cell>
          <cell r="F5208">
            <v>0</v>
          </cell>
        </row>
        <row r="5209">
          <cell r="A5209" t="str">
            <v>6.2.3.1.2.02.01.</v>
          </cell>
          <cell r="B5209" t="str">
            <v>Aquisicao</v>
          </cell>
          <cell r="C5209">
            <v>0</v>
          </cell>
          <cell r="D5209">
            <v>0</v>
          </cell>
          <cell r="E5209">
            <v>0</v>
          </cell>
          <cell r="F5209">
            <v>0</v>
          </cell>
        </row>
        <row r="5210">
          <cell r="A5210" t="str">
            <v>6.2.3.1.2.02.02.</v>
          </cell>
          <cell r="B5210" t="str">
            <v>Retorno de Mat. Requisitado e Nao Co</v>
          </cell>
          <cell r="C5210">
            <v>0</v>
          </cell>
          <cell r="D5210">
            <v>0</v>
          </cell>
          <cell r="E5210">
            <v>0</v>
          </cell>
          <cell r="F5210">
            <v>0</v>
          </cell>
        </row>
        <row r="5211">
          <cell r="A5211" t="str">
            <v>6.2.3.1.2.02.99.</v>
          </cell>
          <cell r="B5211" t="str">
            <v>Outras Incorporacoes de Bens de Esto</v>
          </cell>
          <cell r="C5211">
            <v>0</v>
          </cell>
          <cell r="D5211">
            <v>0</v>
          </cell>
          <cell r="E5211">
            <v>0</v>
          </cell>
          <cell r="F5211">
            <v>0</v>
          </cell>
        </row>
        <row r="5212">
          <cell r="A5212" t="str">
            <v>6.2.3.1.6.</v>
          </cell>
          <cell r="B5212" t="str">
            <v>Incorporacao de Disponibilidades</v>
          </cell>
          <cell r="C5212">
            <v>0</v>
          </cell>
          <cell r="D5212">
            <v>0</v>
          </cell>
          <cell r="E5212">
            <v>0</v>
          </cell>
          <cell r="F5212">
            <v>0</v>
          </cell>
        </row>
        <row r="5213">
          <cell r="A5213" t="str">
            <v>6.2.3.1.7.</v>
          </cell>
          <cell r="B5213" t="str">
            <v>Incorporacao de Direitos</v>
          </cell>
          <cell r="C5213">
            <v>0</v>
          </cell>
          <cell r="D5213">
            <v>0</v>
          </cell>
          <cell r="E5213">
            <v>0</v>
          </cell>
          <cell r="F5213">
            <v>0</v>
          </cell>
        </row>
        <row r="5214">
          <cell r="A5214" t="str">
            <v>6.2.3.1.7.01.</v>
          </cell>
          <cell r="B5214" t="str">
            <v>Creditos a Receber</v>
          </cell>
          <cell r="C5214">
            <v>0</v>
          </cell>
          <cell r="D5214">
            <v>0</v>
          </cell>
          <cell r="E5214">
            <v>0</v>
          </cell>
          <cell r="F5214">
            <v>0</v>
          </cell>
        </row>
        <row r="5215">
          <cell r="A5215" t="str">
            <v>6.2.3.1.7.01.03.</v>
          </cell>
          <cell r="B5215" t="str">
            <v>Recursos de Limite a Rec. de Restos</v>
          </cell>
          <cell r="C5215">
            <v>0</v>
          </cell>
          <cell r="D5215">
            <v>0</v>
          </cell>
          <cell r="E5215">
            <v>0</v>
          </cell>
          <cell r="F5215">
            <v>0</v>
          </cell>
        </row>
        <row r="5216">
          <cell r="A5216" t="str">
            <v>6.2.3.1.7.01.06.</v>
          </cell>
          <cell r="B5216" t="str">
            <v>Creditos a Receber a Longo Prazo</v>
          </cell>
          <cell r="C5216">
            <v>0</v>
          </cell>
          <cell r="D5216">
            <v>0</v>
          </cell>
          <cell r="E5216">
            <v>0</v>
          </cell>
          <cell r="F5216">
            <v>0</v>
          </cell>
        </row>
        <row r="5217">
          <cell r="A5217" t="str">
            <v>6.2.3.1.7.01.99.</v>
          </cell>
          <cell r="B5217" t="str">
            <v>Outros Creditos a Receber</v>
          </cell>
          <cell r="C5217">
            <v>0</v>
          </cell>
          <cell r="D5217">
            <v>0</v>
          </cell>
          <cell r="E5217">
            <v>0</v>
          </cell>
          <cell r="F5217">
            <v>0</v>
          </cell>
        </row>
        <row r="5218">
          <cell r="A5218" t="str">
            <v>6.2.3.1.7.10.</v>
          </cell>
          <cell r="B5218" t="str">
            <v>Creditos Realizaveis a Longo Prazo</v>
          </cell>
          <cell r="C5218">
            <v>0</v>
          </cell>
          <cell r="D5218">
            <v>0</v>
          </cell>
          <cell r="E5218">
            <v>0</v>
          </cell>
          <cell r="F5218">
            <v>0</v>
          </cell>
        </row>
        <row r="5219">
          <cell r="A5219" t="str">
            <v>6.2.3.1.7.10.01.</v>
          </cell>
          <cell r="B5219" t="str">
            <v>Divida Ativa - Inscricao</v>
          </cell>
          <cell r="C5219">
            <v>0</v>
          </cell>
          <cell r="D5219">
            <v>0</v>
          </cell>
          <cell r="E5219">
            <v>0</v>
          </cell>
          <cell r="F5219">
            <v>0</v>
          </cell>
        </row>
        <row r="5220">
          <cell r="A5220" t="str">
            <v>6.2.3.1.7.99.</v>
          </cell>
          <cell r="B5220" t="str">
            <v>Incorporacao de Outros Direitos</v>
          </cell>
          <cell r="C5220">
            <v>0</v>
          </cell>
          <cell r="D5220">
            <v>0</v>
          </cell>
          <cell r="E5220">
            <v>0</v>
          </cell>
          <cell r="F5220">
            <v>0</v>
          </cell>
        </row>
        <row r="5221">
          <cell r="A5221" t="str">
            <v>6.2.3.2.</v>
          </cell>
          <cell r="B5221" t="str">
            <v>Ajustes de Bens, Valores e Creditos</v>
          </cell>
          <cell r="C5221">
            <v>0</v>
          </cell>
          <cell r="D5221">
            <v>0</v>
          </cell>
          <cell r="E5221">
            <v>4572416.05</v>
          </cell>
          <cell r="F5221">
            <v>4572416.05</v>
          </cell>
        </row>
        <row r="5222">
          <cell r="A5222" t="str">
            <v>6.2.3.2.1.</v>
          </cell>
          <cell r="B5222" t="str">
            <v>Valorizacao de Bens</v>
          </cell>
          <cell r="C5222">
            <v>0</v>
          </cell>
          <cell r="D5222">
            <v>0</v>
          </cell>
          <cell r="E5222">
            <v>0</v>
          </cell>
          <cell r="F5222">
            <v>0</v>
          </cell>
        </row>
        <row r="5223">
          <cell r="A5223" t="str">
            <v>6.2.3.2.1.01.</v>
          </cell>
          <cell r="B5223" t="str">
            <v>Bens Imoveis</v>
          </cell>
          <cell r="C5223">
            <v>0</v>
          </cell>
          <cell r="D5223">
            <v>0</v>
          </cell>
          <cell r="E5223">
            <v>0</v>
          </cell>
          <cell r="F5223">
            <v>0</v>
          </cell>
        </row>
        <row r="5224">
          <cell r="A5224" t="str">
            <v>6.2.3.2.1.02.</v>
          </cell>
          <cell r="B5224" t="str">
            <v>Bens Moveis</v>
          </cell>
          <cell r="C5224">
            <v>0</v>
          </cell>
          <cell r="D5224">
            <v>0</v>
          </cell>
          <cell r="E5224">
            <v>0</v>
          </cell>
          <cell r="F5224">
            <v>0</v>
          </cell>
        </row>
        <row r="5225">
          <cell r="A5225" t="str">
            <v>6.2.3.2.1.99.</v>
          </cell>
          <cell r="B5225" t="str">
            <v>Outros Bens</v>
          </cell>
          <cell r="C5225">
            <v>0</v>
          </cell>
          <cell r="D5225">
            <v>0</v>
          </cell>
          <cell r="E5225">
            <v>0</v>
          </cell>
          <cell r="F5225">
            <v>0</v>
          </cell>
        </row>
        <row r="5226">
          <cell r="A5226" t="str">
            <v>6.2.3.2.2.</v>
          </cell>
          <cell r="B5226" t="str">
            <v>Valorizacao de Titulos e Valores</v>
          </cell>
          <cell r="C5226">
            <v>0</v>
          </cell>
          <cell r="D5226">
            <v>0</v>
          </cell>
          <cell r="E5226">
            <v>914072</v>
          </cell>
          <cell r="F5226">
            <v>914072</v>
          </cell>
        </row>
        <row r="5227">
          <cell r="A5227" t="str">
            <v>6.2.3.2.2.02.</v>
          </cell>
          <cell r="B5227" t="str">
            <v>Valorizacao de Titulos e Valores do RP</v>
          </cell>
          <cell r="C5227">
            <v>0</v>
          </cell>
          <cell r="D5227">
            <v>0</v>
          </cell>
          <cell r="E5227">
            <v>914072</v>
          </cell>
          <cell r="F5227">
            <v>914072</v>
          </cell>
        </row>
        <row r="5228">
          <cell r="A5228" t="str">
            <v>6.2.3.2.2.02.01.</v>
          </cell>
          <cell r="B5228" t="str">
            <v>Valorizacao - Acoes</v>
          </cell>
          <cell r="C5228">
            <v>0</v>
          </cell>
          <cell r="D5228">
            <v>0</v>
          </cell>
          <cell r="E5228">
            <v>0</v>
          </cell>
          <cell r="F5228">
            <v>0</v>
          </cell>
        </row>
        <row r="5229">
          <cell r="A5229" t="str">
            <v>6.2.3.2.2.02.02.</v>
          </cell>
          <cell r="B5229" t="str">
            <v>Rendimento LFT</v>
          </cell>
          <cell r="C5229">
            <v>0</v>
          </cell>
          <cell r="D5229">
            <v>0</v>
          </cell>
          <cell r="E5229">
            <v>0</v>
          </cell>
          <cell r="F5229">
            <v>0</v>
          </cell>
        </row>
        <row r="5230">
          <cell r="A5230" t="str">
            <v>6.2.3.2.2.02.03.</v>
          </cell>
          <cell r="B5230" t="str">
            <v>Rendimento NTN</v>
          </cell>
          <cell r="C5230">
            <v>0</v>
          </cell>
          <cell r="D5230">
            <v>0</v>
          </cell>
          <cell r="E5230">
            <v>0</v>
          </cell>
          <cell r="F5230">
            <v>0</v>
          </cell>
        </row>
        <row r="5231">
          <cell r="A5231" t="str">
            <v>6.2.3.2.2.02.04.</v>
          </cell>
          <cell r="B5231" t="str">
            <v>Rendimento - Letras Hipotecarias</v>
          </cell>
          <cell r="C5231">
            <v>0</v>
          </cell>
          <cell r="D5231">
            <v>0</v>
          </cell>
          <cell r="E5231">
            <v>914072</v>
          </cell>
          <cell r="F5231">
            <v>914072</v>
          </cell>
        </row>
        <row r="5232">
          <cell r="A5232" t="str">
            <v>6.2.3.2.2.02.08.</v>
          </cell>
          <cell r="B5232" t="str">
            <v>Investimentos Imobiliarios</v>
          </cell>
          <cell r="C5232">
            <v>0</v>
          </cell>
          <cell r="D5232">
            <v>0</v>
          </cell>
          <cell r="E5232">
            <v>0</v>
          </cell>
          <cell r="F5232">
            <v>0</v>
          </cell>
        </row>
        <row r="5233">
          <cell r="A5233" t="str">
            <v>6.2.3.2.3.</v>
          </cell>
          <cell r="B5233" t="str">
            <v>Valorizacao de Creditos</v>
          </cell>
          <cell r="C5233">
            <v>0</v>
          </cell>
          <cell r="D5233">
            <v>0</v>
          </cell>
          <cell r="E5233">
            <v>3658344.05</v>
          </cell>
          <cell r="F5233">
            <v>3658344.05</v>
          </cell>
        </row>
        <row r="5234">
          <cell r="A5234" t="str">
            <v>6.2.3.2.3.01.</v>
          </cell>
          <cell r="B5234" t="str">
            <v>Valorizacao - Contribuicoes a Receber</v>
          </cell>
          <cell r="C5234">
            <v>0</v>
          </cell>
          <cell r="D5234">
            <v>0</v>
          </cell>
          <cell r="E5234">
            <v>1501162</v>
          </cell>
          <cell r="F5234">
            <v>1501162</v>
          </cell>
        </row>
        <row r="5235">
          <cell r="A5235" t="str">
            <v>6.2.3.2.3.02.</v>
          </cell>
          <cell r="B5235" t="str">
            <v>Valorizacao - Emprest. Conc. RIO-URBE</v>
          </cell>
          <cell r="C5235">
            <v>0</v>
          </cell>
          <cell r="D5235">
            <v>0</v>
          </cell>
          <cell r="E5235">
            <v>968276.18</v>
          </cell>
          <cell r="F5235">
            <v>968276.18</v>
          </cell>
        </row>
        <row r="5236">
          <cell r="A5236" t="str">
            <v>6.2.3.2.3.03.</v>
          </cell>
          <cell r="B5236" t="str">
            <v>Valorizacao - Municipio Contrato 18/89</v>
          </cell>
          <cell r="C5236">
            <v>0</v>
          </cell>
          <cell r="D5236">
            <v>0</v>
          </cell>
          <cell r="E5236">
            <v>275221.8</v>
          </cell>
          <cell r="F5236">
            <v>275221.8</v>
          </cell>
        </row>
        <row r="5237">
          <cell r="A5237" t="str">
            <v>6.2.3.2.3.04.</v>
          </cell>
          <cell r="B5237" t="str">
            <v>Valorizacao - Municipio Contrato 01/91</v>
          </cell>
          <cell r="C5237">
            <v>0</v>
          </cell>
          <cell r="D5237">
            <v>0</v>
          </cell>
          <cell r="E5237">
            <v>666217.19999999995</v>
          </cell>
          <cell r="F5237">
            <v>666217.19999999995</v>
          </cell>
        </row>
        <row r="5238">
          <cell r="A5238" t="str">
            <v>6.2.3.2.3.05.</v>
          </cell>
          <cell r="B5238" t="str">
            <v>Valorizacao DIVIDA RIO URBE/RECREIO</v>
          </cell>
          <cell r="C5238">
            <v>0</v>
          </cell>
          <cell r="D5238">
            <v>0</v>
          </cell>
          <cell r="E5238">
            <v>247466.87</v>
          </cell>
          <cell r="F5238">
            <v>247466.87</v>
          </cell>
        </row>
        <row r="5239">
          <cell r="A5239" t="str">
            <v>6.2.3.2.3.99.</v>
          </cell>
          <cell r="B5239" t="str">
            <v>Valorizacao Complemento C.C - TESOURO</v>
          </cell>
          <cell r="C5239">
            <v>0</v>
          </cell>
          <cell r="D5239">
            <v>0</v>
          </cell>
          <cell r="E5239">
            <v>0</v>
          </cell>
          <cell r="F5239">
            <v>0</v>
          </cell>
        </row>
        <row r="5240">
          <cell r="A5240" t="str">
            <v>6.2.3.2.8.</v>
          </cell>
          <cell r="B5240" t="str">
            <v>Outros Ajustes Patrimoniais</v>
          </cell>
          <cell r="C5240">
            <v>0</v>
          </cell>
          <cell r="D5240">
            <v>0</v>
          </cell>
          <cell r="E5240">
            <v>0</v>
          </cell>
          <cell r="F5240">
            <v>0</v>
          </cell>
        </row>
        <row r="5241">
          <cell r="A5241" t="str">
            <v>6.2.3.2.8.01.</v>
          </cell>
          <cell r="B5241" t="str">
            <v>Reversao de Depreciacao</v>
          </cell>
          <cell r="C5241">
            <v>0</v>
          </cell>
          <cell r="D5241">
            <v>0</v>
          </cell>
          <cell r="E5241">
            <v>0</v>
          </cell>
          <cell r="F5241">
            <v>0</v>
          </cell>
        </row>
        <row r="5242">
          <cell r="A5242" t="str">
            <v>6.2.3.2.8.01.99.</v>
          </cell>
          <cell r="B5242" t="str">
            <v>Outras Reversoes da Depreciacao</v>
          </cell>
          <cell r="C5242">
            <v>0</v>
          </cell>
          <cell r="D5242">
            <v>0</v>
          </cell>
          <cell r="E5242">
            <v>0</v>
          </cell>
          <cell r="F5242">
            <v>0</v>
          </cell>
        </row>
        <row r="5243">
          <cell r="A5243" t="str">
            <v>6.2.3.2.8.02.</v>
          </cell>
          <cell r="B5243" t="str">
            <v>Reversao da Amortizacao</v>
          </cell>
          <cell r="C5243">
            <v>0</v>
          </cell>
          <cell r="D5243">
            <v>0</v>
          </cell>
          <cell r="E5243">
            <v>0</v>
          </cell>
          <cell r="F5243">
            <v>0</v>
          </cell>
        </row>
        <row r="5244">
          <cell r="A5244" t="str">
            <v>6.2.3.3.</v>
          </cell>
          <cell r="B5244" t="str">
            <v>Desincorporacoes de Passivos</v>
          </cell>
          <cell r="C5244">
            <v>0</v>
          </cell>
          <cell r="D5244">
            <v>0</v>
          </cell>
          <cell r="E5244">
            <v>17066.68</v>
          </cell>
          <cell r="F5244">
            <v>17066.68</v>
          </cell>
        </row>
        <row r="5245">
          <cell r="A5245" t="str">
            <v>6.2.3.3.1.</v>
          </cell>
          <cell r="B5245" t="str">
            <v>Desincorporacao de Obrigacoes</v>
          </cell>
          <cell r="C5245">
            <v>0</v>
          </cell>
          <cell r="D5245">
            <v>0</v>
          </cell>
          <cell r="E5245">
            <v>17066.68</v>
          </cell>
          <cell r="F5245">
            <v>17066.68</v>
          </cell>
        </row>
        <row r="5246">
          <cell r="A5246" t="str">
            <v>6.2.3.3.1.04.</v>
          </cell>
          <cell r="B5246" t="str">
            <v>Obrigacoes de Exercicios Anteriores</v>
          </cell>
          <cell r="C5246">
            <v>0</v>
          </cell>
          <cell r="D5246">
            <v>0</v>
          </cell>
          <cell r="E5246">
            <v>35.57</v>
          </cell>
          <cell r="F5246">
            <v>35.57</v>
          </cell>
        </row>
        <row r="5247">
          <cell r="A5247" t="str">
            <v>6.2.3.3.1.05.</v>
          </cell>
          <cell r="B5247" t="str">
            <v>Restos a Pagar</v>
          </cell>
          <cell r="C5247">
            <v>0</v>
          </cell>
          <cell r="D5247">
            <v>0</v>
          </cell>
          <cell r="E5247">
            <v>17031.11</v>
          </cell>
          <cell r="F5247">
            <v>17031.11</v>
          </cell>
        </row>
        <row r="5248">
          <cell r="A5248" t="str">
            <v>6.2.3.3.1.07.</v>
          </cell>
          <cell r="B5248" t="str">
            <v>Provisoes</v>
          </cell>
          <cell r="C5248">
            <v>0</v>
          </cell>
          <cell r="D5248">
            <v>0</v>
          </cell>
          <cell r="E5248">
            <v>0</v>
          </cell>
          <cell r="F5248">
            <v>0</v>
          </cell>
        </row>
        <row r="5249">
          <cell r="A5249" t="str">
            <v>6.2.3.3.1.07.01.</v>
          </cell>
          <cell r="B5249" t="str">
            <v>Provisao para 13 Salario</v>
          </cell>
          <cell r="C5249">
            <v>0</v>
          </cell>
          <cell r="D5249">
            <v>0</v>
          </cell>
          <cell r="E5249">
            <v>0</v>
          </cell>
          <cell r="F5249">
            <v>0</v>
          </cell>
        </row>
        <row r="5250">
          <cell r="A5250" t="str">
            <v>6.2.3.3.1.07.02.</v>
          </cell>
          <cell r="B5250" t="str">
            <v>Provisao para Ferias</v>
          </cell>
          <cell r="C5250">
            <v>0</v>
          </cell>
          <cell r="D5250">
            <v>0</v>
          </cell>
          <cell r="E5250">
            <v>0</v>
          </cell>
          <cell r="F5250">
            <v>0</v>
          </cell>
        </row>
        <row r="5251">
          <cell r="A5251" t="str">
            <v>6.2.3.3.1.07.10.</v>
          </cell>
          <cell r="B5251" t="str">
            <v>Provisao para Contingencias</v>
          </cell>
          <cell r="C5251">
            <v>0</v>
          </cell>
          <cell r="D5251">
            <v>0</v>
          </cell>
          <cell r="E5251">
            <v>0</v>
          </cell>
          <cell r="F5251">
            <v>0</v>
          </cell>
        </row>
        <row r="5252">
          <cell r="A5252" t="str">
            <v>6.2.3.3.1.07.30.</v>
          </cell>
          <cell r="B5252" t="str">
            <v>Reversao de Provisoes Matematicas Pr</v>
          </cell>
          <cell r="C5252">
            <v>0</v>
          </cell>
          <cell r="D5252">
            <v>0</v>
          </cell>
          <cell r="E5252">
            <v>0</v>
          </cell>
          <cell r="F5252">
            <v>0</v>
          </cell>
        </row>
        <row r="5253">
          <cell r="A5253" t="str">
            <v>6.2.3.3.1.07.31.</v>
          </cell>
          <cell r="B5253" t="str">
            <v>Reversao de Provisao p/ Perdas em In</v>
          </cell>
          <cell r="C5253">
            <v>0</v>
          </cell>
          <cell r="D5253">
            <v>0</v>
          </cell>
          <cell r="E5253">
            <v>0</v>
          </cell>
          <cell r="F5253">
            <v>0</v>
          </cell>
        </row>
        <row r="5254">
          <cell r="A5254" t="str">
            <v>6.2.3.3.1.07.99.</v>
          </cell>
          <cell r="B5254" t="str">
            <v>Outras Provisoes</v>
          </cell>
          <cell r="C5254">
            <v>0</v>
          </cell>
          <cell r="D5254">
            <v>0</v>
          </cell>
          <cell r="E5254">
            <v>0</v>
          </cell>
          <cell r="F5254">
            <v>0</v>
          </cell>
        </row>
        <row r="5255">
          <cell r="A5255" t="str">
            <v>6.2.3.3.1.14.</v>
          </cell>
          <cell r="B5255" t="str">
            <v>Recursos a Liberar</v>
          </cell>
          <cell r="C5255">
            <v>0</v>
          </cell>
          <cell r="D5255">
            <v>0</v>
          </cell>
          <cell r="E5255">
            <v>0</v>
          </cell>
          <cell r="F5255">
            <v>0</v>
          </cell>
        </row>
        <row r="5256">
          <cell r="A5256" t="str">
            <v>6.2.3.8.</v>
          </cell>
          <cell r="B5256" t="str">
            <v>Ajustes de Exercicios Anteriores</v>
          </cell>
          <cell r="C5256">
            <v>0</v>
          </cell>
          <cell r="D5256">
            <v>0</v>
          </cell>
          <cell r="E5256">
            <v>0</v>
          </cell>
          <cell r="F5256">
            <v>0</v>
          </cell>
        </row>
        <row r="5257">
          <cell r="A5257" t="str">
            <v>6.2.3.8.1.</v>
          </cell>
          <cell r="B5257" t="str">
            <v>Ajustes Financeiros</v>
          </cell>
          <cell r="C5257">
            <v>0</v>
          </cell>
          <cell r="D5257">
            <v>0</v>
          </cell>
          <cell r="E5257">
            <v>0</v>
          </cell>
          <cell r="F5257">
            <v>0</v>
          </cell>
        </row>
        <row r="5258">
          <cell r="A5258" t="str">
            <v>6.2.3.8.2.</v>
          </cell>
          <cell r="B5258" t="str">
            <v>Ajustes Nao Financeiros</v>
          </cell>
          <cell r="C5258">
            <v>0</v>
          </cell>
          <cell r="D5258">
            <v>0</v>
          </cell>
          <cell r="E5258">
            <v>0</v>
          </cell>
          <cell r="F5258">
            <v>0</v>
          </cell>
        </row>
        <row r="5259">
          <cell r="A5259" t="str">
            <v>6.2.3.9.</v>
          </cell>
          <cell r="B5259" t="str">
            <v>Acrescimos Patrimoniais Diversos</v>
          </cell>
          <cell r="C5259">
            <v>0</v>
          </cell>
          <cell r="D5259">
            <v>0</v>
          </cell>
          <cell r="E5259">
            <v>0</v>
          </cell>
          <cell r="F5259">
            <v>0</v>
          </cell>
        </row>
        <row r="5260">
          <cell r="A5260" t="str">
            <v>6.3.</v>
          </cell>
          <cell r="B5260" t="str">
            <v>Resultado Apurado</v>
          </cell>
          <cell r="C5260">
            <v>0</v>
          </cell>
          <cell r="D5260">
            <v>17444.41</v>
          </cell>
          <cell r="E5260">
            <v>17444.41</v>
          </cell>
          <cell r="F5260">
            <v>0</v>
          </cell>
        </row>
        <row r="5261">
          <cell r="A5261" t="str">
            <v>6.3.1.</v>
          </cell>
          <cell r="B5261" t="str">
            <v>Resultado do Exercicio</v>
          </cell>
          <cell r="C5261">
            <v>0</v>
          </cell>
          <cell r="D5261">
            <v>0</v>
          </cell>
          <cell r="E5261">
            <v>0</v>
          </cell>
          <cell r="F5261">
            <v>0</v>
          </cell>
        </row>
        <row r="5262">
          <cell r="A5262" t="str">
            <v>6.3.2.</v>
          </cell>
          <cell r="B5262" t="str">
            <v>Transferencias Financeiras</v>
          </cell>
          <cell r="C5262">
            <v>0</v>
          </cell>
          <cell r="D5262">
            <v>377.73</v>
          </cell>
          <cell r="E5262">
            <v>17066.68</v>
          </cell>
          <cell r="F5262">
            <v>16688.95</v>
          </cell>
        </row>
        <row r="5263">
          <cell r="A5263" t="str">
            <v>6.3.3.</v>
          </cell>
          <cell r="B5263" t="str">
            <v>Transferencias Patrimoniais</v>
          </cell>
          <cell r="C5263">
            <v>0</v>
          </cell>
          <cell r="D5263">
            <v>17066.68</v>
          </cell>
          <cell r="E5263">
            <v>377.73</v>
          </cell>
          <cell r="F5263">
            <v>-16688.95</v>
          </cell>
        </row>
        <row r="5264">
          <cell r="A5264">
            <v>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OVA PROJ. 2001_17.01.2001"/>
      <sheetName val="índice"/>
      <sheetName val="TesMetasMes"/>
      <sheetName val="OFtesMetasMes"/>
      <sheetName val="MetasMensais"/>
      <sheetName val="MetasBimest"/>
      <sheetName val="OrcMetMes"/>
      <sheetName val="Fluxo"/>
      <sheetName val="OrcMetBimes"/>
      <sheetName val="OrcMetMes-sem autonomas"/>
      <sheetName val="OrcMetBimes-sem autonomas"/>
      <sheetName val="OrcMetBimes-sem autonomas (2)"/>
      <sheetName val="OrcMetBimes-sem auton mod1"/>
      <sheetName val="OrcMetBimes-sem auton mod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B1:O40"/>
  <sheetViews>
    <sheetView showGridLines="0" tabSelected="1" view="pageBreakPreview" topLeftCell="B1" zoomScaleNormal="100" zoomScaleSheetLayoutView="100" workbookViewId="0">
      <pane xSplit="1" ySplit="11" topLeftCell="C12" activePane="bottomRight" state="frozen"/>
      <selection activeCell="B1" sqref="B1"/>
      <selection pane="topRight" activeCell="C1" sqref="C1"/>
      <selection pane="bottomLeft" activeCell="B12" sqref="B12"/>
      <selection pane="bottomRight" activeCell="L27" sqref="L27"/>
    </sheetView>
  </sheetViews>
  <sheetFormatPr defaultColWidth="8.85546875" defaultRowHeight="12.75"/>
  <cols>
    <col min="1" max="1" width="8.85546875" style="1"/>
    <col min="2" max="2" width="62.7109375" style="1" customWidth="1"/>
    <col min="3" max="3" width="16.7109375" style="1" customWidth="1"/>
    <col min="4" max="4" width="14.7109375" style="1" customWidth="1"/>
    <col min="5" max="5" width="15.5703125" style="1" bestFit="1" customWidth="1"/>
    <col min="6" max="6" width="16.7109375" style="1" customWidth="1"/>
    <col min="7" max="7" width="24.7109375" style="1" customWidth="1"/>
    <col min="8" max="8" width="19.42578125" style="1" customWidth="1"/>
    <col min="9" max="9" width="23.28515625" style="1" customWidth="1"/>
    <col min="10" max="10" width="17.5703125" style="1" customWidth="1"/>
    <col min="11" max="11" width="23.7109375" style="1" hidden="1" customWidth="1"/>
    <col min="12" max="12" width="20.28515625" style="1" customWidth="1"/>
    <col min="13" max="13" width="15.42578125" style="1" bestFit="1" customWidth="1"/>
    <col min="14" max="14" width="14.85546875" style="1" bestFit="1" customWidth="1"/>
    <col min="15" max="15" width="15.85546875" style="1" bestFit="1" customWidth="1"/>
    <col min="16" max="16384" width="8.85546875" style="1"/>
  </cols>
  <sheetData>
    <row r="1" spans="2:15"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2:15">
      <c r="B2" s="46" t="s">
        <v>1</v>
      </c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2:15">
      <c r="B3" s="46" t="s">
        <v>2</v>
      </c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2:15">
      <c r="B4" s="46" t="s">
        <v>3</v>
      </c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2:15">
      <c r="B5" s="46" t="s">
        <v>4</v>
      </c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2:15">
      <c r="B6" s="46"/>
      <c r="C6" s="46"/>
      <c r="D6" s="46"/>
      <c r="E6" s="46"/>
      <c r="F6" s="46"/>
      <c r="G6" s="46"/>
      <c r="H6" s="46"/>
      <c r="I6" s="46"/>
      <c r="J6" s="2"/>
      <c r="K6" s="2"/>
      <c r="L6" s="2"/>
    </row>
    <row r="7" spans="2:15">
      <c r="B7" s="47" t="s">
        <v>5</v>
      </c>
      <c r="C7" s="47"/>
      <c r="D7" s="48"/>
      <c r="E7" s="3"/>
      <c r="F7" s="4"/>
      <c r="G7" s="4"/>
      <c r="H7" s="4"/>
      <c r="I7" s="2"/>
      <c r="J7" s="2"/>
      <c r="K7" s="5"/>
      <c r="L7" s="6">
        <v>1</v>
      </c>
    </row>
    <row r="8" spans="2:15">
      <c r="B8" s="49" t="s">
        <v>6</v>
      </c>
      <c r="C8" s="51" t="s">
        <v>7</v>
      </c>
      <c r="D8" s="53" t="s">
        <v>8</v>
      </c>
      <c r="E8" s="54"/>
      <c r="F8" s="54"/>
      <c r="G8" s="54"/>
      <c r="H8" s="55" t="s">
        <v>9</v>
      </c>
      <c r="I8" s="62" t="s">
        <v>10</v>
      </c>
      <c r="J8" s="51" t="s">
        <v>11</v>
      </c>
      <c r="K8" s="59" t="s">
        <v>12</v>
      </c>
      <c r="L8" s="51" t="s">
        <v>13</v>
      </c>
    </row>
    <row r="9" spans="2:15" ht="36.75" customHeight="1">
      <c r="B9" s="50"/>
      <c r="C9" s="52"/>
      <c r="D9" s="59" t="s">
        <v>14</v>
      </c>
      <c r="E9" s="59"/>
      <c r="F9" s="51" t="s">
        <v>15</v>
      </c>
      <c r="G9" s="60" t="s">
        <v>16</v>
      </c>
      <c r="H9" s="56"/>
      <c r="I9" s="63"/>
      <c r="J9" s="52"/>
      <c r="K9" s="59"/>
      <c r="L9" s="52"/>
    </row>
    <row r="10" spans="2:15" ht="57.6" customHeight="1">
      <c r="B10" s="50"/>
      <c r="C10" s="52"/>
      <c r="D10" s="7" t="s">
        <v>17</v>
      </c>
      <c r="E10" s="7" t="s">
        <v>18</v>
      </c>
      <c r="F10" s="52"/>
      <c r="G10" s="61"/>
      <c r="H10" s="56"/>
      <c r="I10" s="63"/>
      <c r="J10" s="52"/>
      <c r="K10" s="59"/>
      <c r="L10" s="52"/>
    </row>
    <row r="11" spans="2:15">
      <c r="B11" s="50"/>
      <c r="C11" s="8" t="s">
        <v>19</v>
      </c>
      <c r="D11" s="8" t="s">
        <v>20</v>
      </c>
      <c r="E11" s="8" t="s">
        <v>21</v>
      </c>
      <c r="F11" s="9" t="s">
        <v>22</v>
      </c>
      <c r="G11" s="10" t="s">
        <v>23</v>
      </c>
      <c r="H11" s="11" t="s">
        <v>24</v>
      </c>
      <c r="I11" s="12" t="s">
        <v>25</v>
      </c>
      <c r="J11" s="8" t="s">
        <v>26</v>
      </c>
      <c r="K11" s="51"/>
      <c r="L11" s="13" t="s">
        <v>27</v>
      </c>
    </row>
    <row r="12" spans="2:15">
      <c r="B12" s="14" t="s">
        <v>28</v>
      </c>
      <c r="C12" s="34">
        <v>-915808832.31999993</v>
      </c>
      <c r="D12" s="34">
        <v>16000453.16</v>
      </c>
      <c r="E12" s="34">
        <v>649472933.83999968</v>
      </c>
      <c r="F12" s="34">
        <v>63135644.450000018</v>
      </c>
      <c r="G12" s="34">
        <f>+G13+G14</f>
        <v>1303806774.1900001</v>
      </c>
      <c r="H12" s="35">
        <v>0</v>
      </c>
      <c r="I12" s="34">
        <f>+I13+I14</f>
        <v>-2948224637.96</v>
      </c>
      <c r="J12" s="34">
        <v>1058701776.180001</v>
      </c>
      <c r="K12" s="35">
        <v>0</v>
      </c>
      <c r="L12" s="34">
        <f>+L13+L14</f>
        <v>-4006926414.1400013</v>
      </c>
      <c r="O12" s="15"/>
    </row>
    <row r="13" spans="2:15" ht="15.75">
      <c r="B13" s="16" t="s">
        <v>29</v>
      </c>
      <c r="C13" s="36">
        <v>-915808832.31999993</v>
      </c>
      <c r="D13" s="36">
        <v>16000453.16</v>
      </c>
      <c r="E13" s="36">
        <v>649472933.83999968</v>
      </c>
      <c r="F13" s="36">
        <v>63135644.450000018</v>
      </c>
      <c r="G13" s="36">
        <f>1300135212.53+120772.96+3550788.7</f>
        <v>1303806774.1900001</v>
      </c>
      <c r="H13" s="37">
        <v>0</v>
      </c>
      <c r="I13" s="42">
        <f>+C13-D13-E13-F13-G13</f>
        <v>-2948224637.96</v>
      </c>
      <c r="J13" s="36">
        <v>1058701776.180001</v>
      </c>
      <c r="K13" s="37">
        <v>0</v>
      </c>
      <c r="L13" s="42">
        <f t="shared" ref="L13" si="0">+I13-J13</f>
        <v>-4006926414.1400013</v>
      </c>
      <c r="O13" s="15"/>
    </row>
    <row r="14" spans="2:15">
      <c r="B14" s="17" t="s">
        <v>30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9">
        <v>0</v>
      </c>
      <c r="I14" s="38">
        <v>0</v>
      </c>
      <c r="J14" s="38">
        <v>0</v>
      </c>
      <c r="K14" s="39">
        <v>0</v>
      </c>
      <c r="L14" s="38">
        <v>0</v>
      </c>
      <c r="O14" s="15"/>
    </row>
    <row r="15" spans="2:15">
      <c r="B15" s="18" t="s">
        <v>31</v>
      </c>
      <c r="C15" s="40">
        <v>2698574454.5400004</v>
      </c>
      <c r="D15" s="40">
        <v>81549036.940000013</v>
      </c>
      <c r="E15" s="40">
        <v>1949623078.1399999</v>
      </c>
      <c r="F15" s="40">
        <v>87651503.13000001</v>
      </c>
      <c r="G15" s="40">
        <f>SUM(G16:G26)</f>
        <v>800864454.97000003</v>
      </c>
      <c r="H15" s="41">
        <v>0</v>
      </c>
      <c r="I15" s="40">
        <f>SUM(I16:I26)</f>
        <v>-221113618.63999993</v>
      </c>
      <c r="J15" s="40">
        <v>1094173398.2099998</v>
      </c>
      <c r="K15" s="41">
        <v>0</v>
      </c>
      <c r="L15" s="40">
        <f>SUM(L16:L26)</f>
        <v>-1315287016.8499994</v>
      </c>
      <c r="O15" s="15"/>
    </row>
    <row r="16" spans="2:15" ht="15.75">
      <c r="B16" s="16" t="s">
        <v>32</v>
      </c>
      <c r="C16" s="42">
        <v>767418132.25</v>
      </c>
      <c r="D16" s="42">
        <v>0</v>
      </c>
      <c r="E16" s="42">
        <v>723750980.47000003</v>
      </c>
      <c r="F16" s="42">
        <v>696022.71</v>
      </c>
      <c r="G16" s="42">
        <v>2495578.33</v>
      </c>
      <c r="H16" s="43">
        <v>0</v>
      </c>
      <c r="I16" s="42">
        <f>+C16-D16-E16-F16-G16</f>
        <v>40475550.739999972</v>
      </c>
      <c r="J16" s="42">
        <v>42490855.670000121</v>
      </c>
      <c r="K16" s="43">
        <v>0</v>
      </c>
      <c r="L16" s="42">
        <f>+I16-J16</f>
        <v>-2015304.9300001487</v>
      </c>
      <c r="O16" s="15"/>
    </row>
    <row r="17" spans="2:15">
      <c r="B17" s="19" t="s">
        <v>33</v>
      </c>
      <c r="C17" s="42">
        <v>303638684.88999999</v>
      </c>
      <c r="D17" s="42">
        <v>269387.19999999995</v>
      </c>
      <c r="E17" s="42">
        <v>188013068.48000014</v>
      </c>
      <c r="F17" s="42">
        <v>635484.11000000022</v>
      </c>
      <c r="G17" s="42">
        <v>53517460.679999992</v>
      </c>
      <c r="H17" s="43">
        <v>0</v>
      </c>
      <c r="I17" s="42">
        <f t="shared" ref="I17:I26" si="1">+C17-D17-E17-F17-G17</f>
        <v>61203284.419999868</v>
      </c>
      <c r="J17" s="42">
        <v>86201915.329999909</v>
      </c>
      <c r="K17" s="43">
        <v>0</v>
      </c>
      <c r="L17" s="42">
        <f t="shared" ref="L17:L26" si="2">+I17-J17</f>
        <v>-24998630.910000041</v>
      </c>
      <c r="O17" s="15"/>
    </row>
    <row r="18" spans="2:15">
      <c r="B18" s="19" t="s">
        <v>34</v>
      </c>
      <c r="C18" s="42">
        <v>76552596.219999984</v>
      </c>
      <c r="D18" s="42">
        <v>223931.87</v>
      </c>
      <c r="E18" s="42">
        <v>4104424.2</v>
      </c>
      <c r="F18" s="42">
        <v>5983196.3099999996</v>
      </c>
      <c r="G18" s="42">
        <v>36827154.769999996</v>
      </c>
      <c r="H18" s="43">
        <v>0</v>
      </c>
      <c r="I18" s="42">
        <f t="shared" si="1"/>
        <v>29413889.069999978</v>
      </c>
      <c r="J18" s="42">
        <v>24754210.089999996</v>
      </c>
      <c r="K18" s="43">
        <v>0</v>
      </c>
      <c r="L18" s="42">
        <f t="shared" si="2"/>
        <v>4659678.9799999818</v>
      </c>
      <c r="O18" s="15"/>
    </row>
    <row r="19" spans="2:15" ht="15.75">
      <c r="B19" s="19" t="s">
        <v>35</v>
      </c>
      <c r="C19" s="42">
        <v>414753475.93000001</v>
      </c>
      <c r="D19" s="42">
        <v>285304.36</v>
      </c>
      <c r="E19" s="42">
        <v>146652169.91999999</v>
      </c>
      <c r="F19" s="42">
        <v>30261290.790000007</v>
      </c>
      <c r="G19" s="42">
        <v>155693291.68000001</v>
      </c>
      <c r="H19" s="43">
        <v>0</v>
      </c>
      <c r="I19" s="42">
        <f t="shared" si="1"/>
        <v>81861419.180000007</v>
      </c>
      <c r="J19" s="42">
        <v>238369045.4199999</v>
      </c>
      <c r="K19" s="43">
        <v>0</v>
      </c>
      <c r="L19" s="42">
        <f t="shared" si="2"/>
        <v>-156507626.23999989</v>
      </c>
      <c r="O19" s="15"/>
    </row>
    <row r="20" spans="2:15">
      <c r="B20" s="19" t="s">
        <v>36</v>
      </c>
      <c r="C20" s="42">
        <v>376457371.19</v>
      </c>
      <c r="D20" s="42">
        <v>872356.72999999986</v>
      </c>
      <c r="E20" s="42">
        <v>21808865.68</v>
      </c>
      <c r="F20" s="42">
        <v>11818492.059999997</v>
      </c>
      <c r="G20" s="42">
        <f>214678531.58+1562557.81</f>
        <v>216241089.39000002</v>
      </c>
      <c r="H20" s="43">
        <v>0</v>
      </c>
      <c r="I20" s="42">
        <f t="shared" si="1"/>
        <v>125716567.32999995</v>
      </c>
      <c r="J20" s="42">
        <v>179668307.72999978</v>
      </c>
      <c r="K20" s="43">
        <v>0</v>
      </c>
      <c r="L20" s="42">
        <f t="shared" si="2"/>
        <v>-53951740.399999827</v>
      </c>
      <c r="O20" s="15"/>
    </row>
    <row r="21" spans="2:15">
      <c r="B21" s="19" t="s">
        <v>37</v>
      </c>
      <c r="C21" s="42">
        <v>34606687.890000001</v>
      </c>
      <c r="D21" s="42">
        <v>24187.38</v>
      </c>
      <c r="E21" s="42">
        <v>3925021.1299999985</v>
      </c>
      <c r="F21" s="42">
        <v>0</v>
      </c>
      <c r="G21" s="42">
        <v>1768760.31</v>
      </c>
      <c r="H21" s="43">
        <v>0</v>
      </c>
      <c r="I21" s="42">
        <f t="shared" si="1"/>
        <v>28888719.07</v>
      </c>
      <c r="J21" s="42">
        <v>9681095.459999999</v>
      </c>
      <c r="K21" s="43">
        <v>0</v>
      </c>
      <c r="L21" s="42">
        <f t="shared" si="2"/>
        <v>19207623.609999999</v>
      </c>
      <c r="O21" s="15"/>
    </row>
    <row r="22" spans="2:15" ht="15.75">
      <c r="B22" s="20" t="s">
        <v>38</v>
      </c>
      <c r="C22" s="42">
        <v>9573392.3099999987</v>
      </c>
      <c r="D22" s="42">
        <v>0</v>
      </c>
      <c r="E22" s="42">
        <v>784794833.03999984</v>
      </c>
      <c r="F22" s="42">
        <v>0</v>
      </c>
      <c r="G22" s="42">
        <v>-633869.34000000078</v>
      </c>
      <c r="H22" s="43">
        <v>0</v>
      </c>
      <c r="I22" s="42">
        <f t="shared" si="1"/>
        <v>-774587571.38999987</v>
      </c>
      <c r="J22" s="42">
        <v>72567568.570000052</v>
      </c>
      <c r="K22" s="43">
        <v>0</v>
      </c>
      <c r="L22" s="42">
        <f t="shared" si="2"/>
        <v>-847155139.95999992</v>
      </c>
      <c r="O22" s="15"/>
    </row>
    <row r="23" spans="2:15" hidden="1">
      <c r="B23" s="20" t="s">
        <v>39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3">
        <v>0</v>
      </c>
      <c r="I23" s="42">
        <f t="shared" si="1"/>
        <v>0</v>
      </c>
      <c r="J23" s="42">
        <v>0</v>
      </c>
      <c r="K23" s="43">
        <v>0</v>
      </c>
      <c r="L23" s="42">
        <f t="shared" si="2"/>
        <v>0</v>
      </c>
      <c r="O23" s="15"/>
    </row>
    <row r="24" spans="2:15" ht="15.75">
      <c r="B24" s="21" t="s">
        <v>40</v>
      </c>
      <c r="C24" s="42">
        <v>49418752.450000003</v>
      </c>
      <c r="D24" s="42">
        <v>11493249.98</v>
      </c>
      <c r="E24" s="42">
        <v>9228907.0299999993</v>
      </c>
      <c r="F24" s="42">
        <v>149070.39000000001</v>
      </c>
      <c r="G24" s="42">
        <v>27476211.370000005</v>
      </c>
      <c r="H24" s="43">
        <v>0</v>
      </c>
      <c r="I24" s="42">
        <f t="shared" si="1"/>
        <v>1071313.6799999923</v>
      </c>
      <c r="J24" s="42">
        <v>25645317.010000002</v>
      </c>
      <c r="K24" s="43">
        <v>0</v>
      </c>
      <c r="L24" s="42">
        <f t="shared" si="2"/>
        <v>-24574003.330000009</v>
      </c>
      <c r="O24" s="15"/>
    </row>
    <row r="25" spans="2:15">
      <c r="B25" s="21" t="s">
        <v>41</v>
      </c>
      <c r="C25" s="42">
        <v>12620820.899999999</v>
      </c>
      <c r="D25" s="42">
        <v>0</v>
      </c>
      <c r="E25" s="42">
        <v>133718.54999999981</v>
      </c>
      <c r="F25" s="42">
        <v>0</v>
      </c>
      <c r="G25" s="42">
        <v>0</v>
      </c>
      <c r="H25" s="43">
        <v>0</v>
      </c>
      <c r="I25" s="42">
        <f t="shared" si="1"/>
        <v>12487102.349999998</v>
      </c>
      <c r="J25" s="42">
        <v>1517250.72</v>
      </c>
      <c r="K25" s="43">
        <v>0</v>
      </c>
      <c r="L25" s="42">
        <f t="shared" si="2"/>
        <v>10969851.629999997</v>
      </c>
      <c r="O25" s="15"/>
    </row>
    <row r="26" spans="2:15">
      <c r="B26" s="22" t="s">
        <v>42</v>
      </c>
      <c r="C26" s="42">
        <v>653534540.51000011</v>
      </c>
      <c r="D26" s="42">
        <v>68380619.420000017</v>
      </c>
      <c r="E26" s="42">
        <v>67211089.639999986</v>
      </c>
      <c r="F26" s="42">
        <v>38107946.760000005</v>
      </c>
      <c r="G26" s="42">
        <f>307476824.23+1953.55</f>
        <v>307478777.78000003</v>
      </c>
      <c r="H26" s="43">
        <v>0</v>
      </c>
      <c r="I26" s="42">
        <f t="shared" si="1"/>
        <v>172356106.91000015</v>
      </c>
      <c r="J26" s="42">
        <v>413277832.20999992</v>
      </c>
      <c r="K26" s="43">
        <v>0</v>
      </c>
      <c r="L26" s="42">
        <f t="shared" si="2"/>
        <v>-240921725.29999977</v>
      </c>
      <c r="O26" s="15"/>
    </row>
    <row r="27" spans="2:15">
      <c r="B27" s="23" t="s">
        <v>43</v>
      </c>
      <c r="C27" s="44">
        <v>1782765622.2200005</v>
      </c>
      <c r="D27" s="44">
        <v>97549490.100000009</v>
      </c>
      <c r="E27" s="44">
        <v>2599096011.9799995</v>
      </c>
      <c r="F27" s="44">
        <v>150787147.58000004</v>
      </c>
      <c r="G27" s="44">
        <f>+G15+G12</f>
        <v>2104671229.1600001</v>
      </c>
      <c r="H27" s="44">
        <v>0</v>
      </c>
      <c r="I27" s="44">
        <f>+I15+I12</f>
        <v>-3169338256.5999999</v>
      </c>
      <c r="J27" s="44">
        <v>2152875174.3900008</v>
      </c>
      <c r="K27" s="44">
        <v>0</v>
      </c>
      <c r="L27" s="44">
        <f>+L15+L12</f>
        <v>-5322213430.9900007</v>
      </c>
      <c r="M27" s="24"/>
      <c r="O27" s="15"/>
    </row>
    <row r="28" spans="2:15">
      <c r="B28" s="25" t="s">
        <v>51</v>
      </c>
      <c r="C28" s="25"/>
      <c r="D28" s="25"/>
      <c r="E28" s="4"/>
      <c r="F28" s="4"/>
      <c r="G28" s="4"/>
      <c r="H28" s="4"/>
      <c r="I28" s="26"/>
      <c r="J28" s="27"/>
      <c r="K28" s="2"/>
      <c r="L28" s="2"/>
      <c r="O28" s="15"/>
    </row>
    <row r="29" spans="2:15">
      <c r="B29" s="57" t="s">
        <v>44</v>
      </c>
      <c r="C29" s="57"/>
      <c r="D29" s="57"/>
      <c r="E29" s="26"/>
      <c r="F29" s="26"/>
      <c r="G29" s="26"/>
      <c r="H29" s="26"/>
      <c r="I29" s="26"/>
      <c r="J29" s="2"/>
      <c r="K29" s="2"/>
      <c r="L29" s="27"/>
      <c r="N29" s="45"/>
    </row>
    <row r="30" spans="2:15">
      <c r="B30" s="28" t="s">
        <v>45</v>
      </c>
      <c r="C30" s="29"/>
      <c r="D30" s="29"/>
      <c r="E30" s="30"/>
      <c r="F30" s="30"/>
      <c r="G30" s="30"/>
      <c r="H30" s="30"/>
      <c r="I30" s="30"/>
      <c r="J30" s="2"/>
      <c r="K30" s="2"/>
      <c r="L30" s="2"/>
      <c r="M30" s="31"/>
    </row>
    <row r="31" spans="2:15">
      <c r="B31" s="29" t="s">
        <v>46</v>
      </c>
      <c r="C31" s="29"/>
      <c r="D31" s="29"/>
      <c r="E31" s="30"/>
      <c r="F31" s="30"/>
      <c r="G31" s="30"/>
      <c r="H31" s="30"/>
      <c r="I31" s="30"/>
      <c r="J31" s="2"/>
      <c r="K31" s="2"/>
      <c r="L31" s="2"/>
      <c r="N31" s="45"/>
    </row>
    <row r="32" spans="2:15">
      <c r="B32" s="29" t="s">
        <v>47</v>
      </c>
      <c r="C32" s="29"/>
      <c r="D32" s="29"/>
      <c r="E32" s="30"/>
      <c r="F32" s="30"/>
      <c r="G32" s="30"/>
      <c r="H32" s="30"/>
      <c r="I32" s="30"/>
      <c r="J32" s="2"/>
      <c r="K32" s="2"/>
      <c r="L32" s="2"/>
      <c r="N32" s="45"/>
    </row>
    <row r="33" spans="2:14">
      <c r="B33" s="29" t="s">
        <v>48</v>
      </c>
      <c r="C33" s="29"/>
      <c r="D33" s="29"/>
      <c r="E33" s="30"/>
      <c r="F33" s="30"/>
      <c r="G33" s="30"/>
      <c r="H33" s="30"/>
      <c r="I33" s="30"/>
      <c r="J33" s="2"/>
      <c r="K33" s="2"/>
      <c r="L33" s="2"/>
    </row>
    <row r="34" spans="2:14">
      <c r="B34" s="29" t="s">
        <v>49</v>
      </c>
      <c r="C34" s="29"/>
      <c r="D34" s="29"/>
      <c r="E34" s="30"/>
      <c r="F34" s="30"/>
      <c r="G34" s="30"/>
      <c r="H34" s="30"/>
      <c r="I34" s="30"/>
      <c r="J34" s="2"/>
      <c r="K34" s="2"/>
      <c r="L34" s="2"/>
      <c r="N34" s="45"/>
    </row>
    <row r="35" spans="2:14">
      <c r="B35" s="29" t="s">
        <v>50</v>
      </c>
      <c r="C35" s="29"/>
      <c r="D35" s="29"/>
      <c r="E35" s="30"/>
      <c r="F35" s="30"/>
      <c r="G35" s="30"/>
      <c r="H35" s="30"/>
      <c r="I35" s="30"/>
      <c r="J35" s="2"/>
      <c r="K35" s="2"/>
      <c r="L35" s="2"/>
      <c r="N35" s="33"/>
    </row>
    <row r="36" spans="2:14" ht="39" customHeight="1">
      <c r="B36" s="58" t="s">
        <v>52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N36" s="15"/>
    </row>
    <row r="38" spans="2:14">
      <c r="C38" s="31"/>
      <c r="D38" s="31"/>
      <c r="E38" s="31"/>
      <c r="F38" s="31"/>
      <c r="G38" s="31"/>
      <c r="H38" s="31"/>
      <c r="I38" s="31"/>
      <c r="J38" s="31"/>
      <c r="K38" s="31"/>
      <c r="L38" s="31"/>
    </row>
    <row r="39" spans="2:14">
      <c r="G39" s="32"/>
    </row>
    <row r="40" spans="2:14">
      <c r="C40" s="15"/>
      <c r="D40" s="15"/>
      <c r="E40" s="15"/>
      <c r="F40" s="15"/>
      <c r="G40" s="15"/>
      <c r="H40" s="15"/>
      <c r="I40" s="15"/>
      <c r="J40" s="15"/>
      <c r="K40" s="15"/>
      <c r="L40" s="15"/>
    </row>
  </sheetData>
  <mergeCells count="20">
    <mergeCell ref="B29:D29"/>
    <mergeCell ref="B36:L36"/>
    <mergeCell ref="J8:J10"/>
    <mergeCell ref="K8:K11"/>
    <mergeCell ref="L8:L10"/>
    <mergeCell ref="D9:E9"/>
    <mergeCell ref="F9:F10"/>
    <mergeCell ref="G9:G10"/>
    <mergeCell ref="I8:I10"/>
    <mergeCell ref="B7:D7"/>
    <mergeCell ref="B8:B11"/>
    <mergeCell ref="C8:C10"/>
    <mergeCell ref="D8:G8"/>
    <mergeCell ref="H8:H10"/>
    <mergeCell ref="B6:I6"/>
    <mergeCell ref="B1:L1"/>
    <mergeCell ref="B2:L2"/>
    <mergeCell ref="B3:L3"/>
    <mergeCell ref="B4:L4"/>
    <mergeCell ref="B5:L5"/>
  </mergeCells>
  <pageMargins left="0.51181102362204722" right="0.34" top="0.78740157480314965" bottom="0.78740157480314965" header="0.31496062992125984" footer="0.31496062992125984"/>
  <pageSetup paperSize="9" scale="59" orientation="landscape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 Anexo 5 Consolidado</vt:lpstr>
      <vt:lpstr>' Anexo 5 Consolidado'!Area_de_impressao</vt:lpstr>
    </vt:vector>
  </TitlesOfParts>
  <Company>PCRJ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Marcio Martins Loureiro</dc:creator>
  <cp:lastModifiedBy>02992378</cp:lastModifiedBy>
  <cp:lastPrinted>2021-03-03T20:26:58Z</cp:lastPrinted>
  <dcterms:created xsi:type="dcterms:W3CDTF">2021-03-03T18:51:25Z</dcterms:created>
  <dcterms:modified xsi:type="dcterms:W3CDTF">2021-03-04T13:39:32Z</dcterms:modified>
</cp:coreProperties>
</file>