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mprensa da Cidade\"/>
    </mc:Choice>
  </mc:AlternateContent>
  <bookViews>
    <workbookView xWindow="0" yWindow="75" windowWidth="28755" windowHeight="12600"/>
  </bookViews>
  <sheets>
    <sheet name="Anexo 1 - Pessoal Consolidad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ano2003">#REF!</definedName>
    <definedName name="_fpm2005" localSheetId="0">[1]BASE!#REF!</definedName>
    <definedName name="_fpm2005">[1]BASE!#REF!</definedName>
    <definedName name="_fpm2006" localSheetId="0">[1]BASE!#REF!</definedName>
    <definedName name="_fpm2006">[1]BASE!#REF!</definedName>
    <definedName name="_fpm2007" localSheetId="0">[1]BASE!#REF!</definedName>
    <definedName name="_fpm2007">[1]BASE!#REF!</definedName>
    <definedName name="_fpm2008" localSheetId="0">[1]BASE!#REF!</definedName>
    <definedName name="_fpm2008">[1]BASE!#REF!</definedName>
    <definedName name="_fpm2009" localSheetId="0">[1]BASE!#REF!</definedName>
    <definedName name="_fpm2009">[1]BASE!#REF!</definedName>
    <definedName name="_lk2005" localSheetId="0">[1]BASE!#REF!</definedName>
    <definedName name="_lk2005">[1]BASE!#REF!</definedName>
    <definedName name="_lk2006" localSheetId="0">[1]BASE!#REF!</definedName>
    <definedName name="_lk2006">[1]BASE!#REF!</definedName>
    <definedName name="_lk2007" localSheetId="0">[1]BASE!#REF!</definedName>
    <definedName name="_lk2007">[1]BASE!#REF!</definedName>
    <definedName name="_lk2008" localSheetId="0">[1]BASE!#REF!</definedName>
    <definedName name="_lk2008">[1]BASE!#REF!</definedName>
    <definedName name="_lk2009" localSheetId="0">[1]BASE!#REF!</definedName>
    <definedName name="_lk2009">[1]BASE!#REF!</definedName>
    <definedName name="_tab1">[2]INDICES!$A$7:$H$12</definedName>
    <definedName name="A_FUNDORIO" localSheetId="0">[3]A_FUNDORIO!#REF!</definedName>
    <definedName name="A_FUNDORIO">[3]A_FUNDORIO!#REF!</definedName>
    <definedName name="A_IPP" localSheetId="0">[3]A_IPP!#REF!</definedName>
    <definedName name="A_IPP">[3]A_IPP!#REF!</definedName>
    <definedName name="A_PREVIRIO" localSheetId="0">[3]A_PREVIRIO!#REF!</definedName>
    <definedName name="A_PREVIRIO">[3]A_PREVIRIO!#REF!</definedName>
    <definedName name="A_RIOARTE" localSheetId="0">[3]A_RIOARTE!#REF!</definedName>
    <definedName name="A_RIOARTE">[3]A_RIOARTE!#REF!</definedName>
    <definedName name="A_SMTU" localSheetId="0">[3]A_SMTU!#REF!</definedName>
    <definedName name="A_SMTU">[3]A_SMTU!#REF!</definedName>
    <definedName name="Ações" localSheetId="0">#REF!</definedName>
    <definedName name="Ações">#REF!</definedName>
    <definedName name="anos">#REF!</definedName>
    <definedName name="_xlnm.Print_Area" localSheetId="0">'Anexo 1 - Pessoal Consolidado'!$A$1:$O$46</definedName>
    <definedName name="bimestral">[4]Plano!$A$4000:$F$5999</definedName>
    <definedName name="Cancela" localSheetId="0">#REF!,#REF!</definedName>
    <definedName name="Cancela">#REF!,#REF!</definedName>
    <definedName name="ClassPrevAtu" localSheetId="0">#REF!</definedName>
    <definedName name="ClassPrevAtu">#REF!</definedName>
    <definedName name="ClassPrevInicial" localSheetId="0">#REF!</definedName>
    <definedName name="ClassPrevInicial">#REF!</definedName>
    <definedName name="ClassRecAnt" localSheetId="0">#REF!</definedName>
    <definedName name="ClassRecAnt">#REF!</definedName>
    <definedName name="ClassRecBim" localSheetId="0">#REF!</definedName>
    <definedName name="ClassRecBim">#REF!</definedName>
    <definedName name="ClassRecNoBim" localSheetId="0">#REF!</definedName>
    <definedName name="ClassRecNoBim">#REF!</definedName>
    <definedName name="cod">[5]TesMetasMes!$O$10:$O$102</definedName>
    <definedName name="codA">[5]OFtesMetasMes!$O$10:$O$35</definedName>
    <definedName name="CritEx" localSheetId="0">#REF!</definedName>
    <definedName name="CritEx">#REF!</definedName>
    <definedName name="dd">#REF!</definedName>
    <definedName name="DespAcao" localSheetId="0">#REF!</definedName>
    <definedName name="DespAcao">#REF!</definedName>
    <definedName name="DespElem" localSheetId="0">#REF!</definedName>
    <definedName name="DespElem">#REF!</definedName>
    <definedName name="Detalhes_do_Demonstrativo_MDE" localSheetId="0">#REF!</definedName>
    <definedName name="Detalhes_do_Demonstrativo_MDE">#REF!</definedName>
    <definedName name="DIRETA">#REF!</definedName>
    <definedName name="DIRETA1">#REF!</definedName>
    <definedName name="DIRETAS">[3]DIRETA!$A$122</definedName>
    <definedName name="doExeAnt" localSheetId="0">#REF!</definedName>
    <definedName name="doExeAnt">#REF!</definedName>
    <definedName name="doExercicio" localSheetId="0">#REF!</definedName>
    <definedName name="doExercicio">#REF!</definedName>
    <definedName name="DotacaoAtualizada" localSheetId="0">#REF!</definedName>
    <definedName name="DotacaoAtualizada">#REF!</definedName>
    <definedName name="DotacaoInicial" localSheetId="0">#REF!</definedName>
    <definedName name="DotacaoInicial">#REF!</definedName>
    <definedName name="dsfrw" localSheetId="0">#REF!,#REF!</definedName>
    <definedName name="dsfrw">#REF!,#REF!</definedName>
    <definedName name="E_IMPRENSA" localSheetId="0">[3]E_IMPRENSA!#REF!</definedName>
    <definedName name="E_IMPRENSA">[3]E_IMPRENSA!#REF!</definedName>
    <definedName name="E_IPLAN">#REF!</definedName>
    <definedName name="E_MULTIRIO" localSheetId="0">[3]E_MULTIRIO!#REF!</definedName>
    <definedName name="E_MULTIRIO">[3]E_MULTIRIO!#REF!</definedName>
    <definedName name="E_RIOCOP" localSheetId="0">[3]E_RIOCOP!#REF!</definedName>
    <definedName name="E_RIOCOP">[3]E_RIOCOP!#REF!</definedName>
    <definedName name="E_RIOFILME">#REF!</definedName>
    <definedName name="E_RIOLUZ">#REF!</definedName>
    <definedName name="E_RIOURBE">#REF!</definedName>
    <definedName name="Elementos" localSheetId="0">#REF!</definedName>
    <definedName name="Elementos">#REF!</definedName>
    <definedName name="F_ESPORTES" localSheetId="0">[3]F_ESPORTES!#REF!</definedName>
    <definedName name="F_ESPORTES">[3]F_ESPORTES!#REF!</definedName>
    <definedName name="F_FUNDACAORIO" localSheetId="0">[3]F_FUNDACAORIO!#REF!</definedName>
    <definedName name="F_FUNDACAORIO">[3]F_FUNDACAORIO!#REF!</definedName>
    <definedName name="F_FUNLAR" localSheetId="0">[3]F_FUNLAR!#REF!</definedName>
    <definedName name="F_FUNLAR">[3]F_FUNLAR!#REF!</definedName>
    <definedName name="F_GEORIO" localSheetId="0">[3]F_GEORIO!#REF!</definedName>
    <definedName name="F_GEORIO">[3]F_GEORIO!#REF!</definedName>
    <definedName name="F_JGOULART" localSheetId="0">[3]F_JGOULART!#REF!</definedName>
    <definedName name="F_JGOULART">[3]F_JGOULART!#REF!</definedName>
    <definedName name="F_PEJ" localSheetId="0">[3]F_PEJ!#REF!</definedName>
    <definedName name="F_PEJ">[3]F_PEJ!#REF!</definedName>
    <definedName name="F_PLANETARIO" localSheetId="0">[3]F_PLANETARIO!#REF!</definedName>
    <definedName name="F_PLANETARIO">[3]F_PLANETARIO!#REF!</definedName>
    <definedName name="F_RIOAGUAS" localSheetId="0">[3]F_RIOAGUAS!#REF!</definedName>
    <definedName name="F_RIOAGUAS">[3]F_RIOAGUAS!#REF!</definedName>
    <definedName name="F_RIOZOO" localSheetId="0">[3]F_RIOZOO!#REF!</definedName>
    <definedName name="F_RIOZOO">[3]F_RIOZOO!#REF!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fhksjd" localSheetId="0">#REF!,#REF!</definedName>
    <definedName name="fhksjd">#REF!,#REF!</definedName>
    <definedName name="fsdfs" localSheetId="0">#REF!</definedName>
    <definedName name="fsdfs">#REF!</definedName>
    <definedName name="Ganhos_e_perdas_de_receita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 localSheetId="0">[1]BASE!#REF!</definedName>
    <definedName name="icms2005">[1]BASE!#REF!</definedName>
    <definedName name="icms2006" localSheetId="0">[1]BASE!#REF!</definedName>
    <definedName name="icms2006">[1]BASE!#REF!</definedName>
    <definedName name="icms2007" localSheetId="0">[1]BASE!#REF!</definedName>
    <definedName name="icms2007">[1]BASE!#REF!</definedName>
    <definedName name="icms2008" localSheetId="0">[1]BASE!#REF!</definedName>
    <definedName name="icms2008">[1]BASE!#REF!</definedName>
    <definedName name="icms2009" localSheetId="0">[1]BASE!#REF!</definedName>
    <definedName name="icms2009">[1]BASE!#REF!</definedName>
    <definedName name="inativos">#REF!</definedName>
    <definedName name="ipiex2005" localSheetId="0">[1]BASE!#REF!</definedName>
    <definedName name="ipiex2005">[1]BASE!#REF!</definedName>
    <definedName name="ipiex2006" localSheetId="0">[1]BASE!#REF!</definedName>
    <definedName name="ipiex2006">[1]BASE!#REF!</definedName>
    <definedName name="ipiex2007" localSheetId="0">[1]BASE!#REF!</definedName>
    <definedName name="ipiex2007">[1]BASE!#REF!</definedName>
    <definedName name="ipiex2008" localSheetId="0">[1]BASE!#REF!</definedName>
    <definedName name="ipiex2008">[1]BASE!#REF!</definedName>
    <definedName name="ipiex2009" localSheetId="0">[1]BASE!#REF!</definedName>
    <definedName name="ipiex2009">[1]BASE!#REF!</definedName>
    <definedName name="LiqAteBimAnt" localSheetId="0">#REF!</definedName>
    <definedName name="LiqAteBimAnt">#REF!</definedName>
    <definedName name="LiqAteBimestre" localSheetId="0">#REF!</definedName>
    <definedName name="LiqAteBimestre">#REF!</definedName>
    <definedName name="LiqNoBim" localSheetId="0">#REF!</definedName>
    <definedName name="LiqNoBim">#REF!</definedName>
    <definedName name="M_CETRIO" localSheetId="0">[3]M_CETRIO!#REF!</definedName>
    <definedName name="M_CETRIO">[3]M_CETRIO!#REF!</definedName>
    <definedName name="M_COMLURB" localSheetId="0">[3]M_COMLURB!#REF!</definedName>
    <definedName name="M_COMLURB">[3]M_COMLURB!#REF!</definedName>
    <definedName name="M_GUARDA" localSheetId="0">[3]M_GUARDA!#REF!</definedName>
    <definedName name="M_GUARDA">[3]M_GUARDA!#REF!</definedName>
    <definedName name="M_RIOTUR" localSheetId="0">[3]M_RIOTUR!#REF!</definedName>
    <definedName name="M_RIOTUR">[3]M_RIOTUR!#REF!</definedName>
    <definedName name="mensal">[4]Plano!$A$2:$G$2000</definedName>
    <definedName name="Naturezas" localSheetId="0">#REF!</definedName>
    <definedName name="Naturezas">#REF!</definedName>
    <definedName name="nobo1" localSheetId="0">#REF!</definedName>
    <definedName name="nobo1">#REF!</definedName>
    <definedName name="Novo" localSheetId="0">#REF!</definedName>
    <definedName name="Novo">#REF!</definedName>
    <definedName name="ofcont">'[6]5030F'!$AB$44</definedName>
    <definedName name="ofcontpatr">'[6]5030F'!$AB$47</definedName>
    <definedName name="ofcontserv">'[6]5030F'!$AB$59</definedName>
    <definedName name="offfundef">'[6]5030F'!$AB$748</definedName>
    <definedName name="offpm">'[6]5030F'!$AB$314</definedName>
    <definedName name="offundef">'[6]5030F'!$AB$394</definedName>
    <definedName name="oficms">'[6]5030F'!$AB$378</definedName>
    <definedName name="ofind">'[6]5030F'!$AB$198</definedName>
    <definedName name="ofiptu">'[6]5030F'!$AB$9</definedName>
    <definedName name="ofipva">'[6]5030F'!$AB$380</definedName>
    <definedName name="ofiss">'[6]5030F'!$AB$15</definedName>
    <definedName name="ofitbi">'[6]5030F'!$AB$12</definedName>
    <definedName name="oforc">'[6]5030F'!$AB$472</definedName>
    <definedName name="ofort">'[6]5030F'!$AB$19</definedName>
    <definedName name="ofpat">'[6]5030F'!$AB$79</definedName>
    <definedName name="ofserv">'[6]5030F'!$AB$208</definedName>
    <definedName name="oftransf">'[6]5030F'!$AB$310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PrevAtu" localSheetId="0">#REF!</definedName>
    <definedName name="PrevAtu">#REF!</definedName>
    <definedName name="PrevInicial" localSheetId="0">#REF!</definedName>
    <definedName name="PrevInicial">#REF!</definedName>
    <definedName name="RecAnt" localSheetId="0">#REF!</definedName>
    <definedName name="RecAnt">#REF!</definedName>
    <definedName name="RecBim" localSheetId="0">#REF!</definedName>
    <definedName name="RecBim">#REF!</definedName>
    <definedName name="RecNBim" localSheetId="0">#REF!</definedName>
    <definedName name="RecNBim">#REF!</definedName>
    <definedName name="RecNoBim" localSheetId="0">#REF!</definedName>
    <definedName name="RecNoBim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cont">'[6]5030F'!$AA$44</definedName>
    <definedName name="tcontpatr">'[6]5030F'!$AA$47</definedName>
    <definedName name="tcontserv">'[6]5030F'!$AA$59</definedName>
    <definedName name="tffundef">'[6]5030F'!$AA$748</definedName>
    <definedName name="tfpm">'[6]5030F'!$AA$314</definedName>
    <definedName name="tfundef">'[6]5030F'!$AA$394</definedName>
    <definedName name="ticms">'[6]5030F'!$AA$378</definedName>
    <definedName name="tind">'[6]5030F'!$AA$198</definedName>
    <definedName name="tiptu">'[6]5030F'!$AA$9</definedName>
    <definedName name="tipva">'[6]5030F'!$AA$380</definedName>
    <definedName name="tiss">'[6]5030F'!$AA$15</definedName>
    <definedName name="titbi">'[6]5030F'!$AA$12</definedName>
    <definedName name="torc">'[6]5030F'!$AA$472</definedName>
    <definedName name="tort">'[6]5030F'!$AA$19</definedName>
    <definedName name="tpat">'[6]5030F'!$AA$79</definedName>
    <definedName name="tserv">'[6]5030F'!$AA$208</definedName>
    <definedName name="ttransf">'[6]5030F'!$AA$310</definedName>
    <definedName name="xxx" localSheetId="0">#REF!,#REF!</definedName>
    <definedName name="xxx">#REF!,#REF!</definedName>
    <definedName name="xxxx">#REF!,#REF!</definedName>
  </definedNames>
  <calcPr calcId="162913"/>
</workbook>
</file>

<file path=xl/calcChain.xml><?xml version="1.0" encoding="utf-8"?>
<calcChain xmlns="http://schemas.openxmlformats.org/spreadsheetml/2006/main">
  <c r="L40" i="1" l="1"/>
  <c r="L39" i="1"/>
  <c r="L38" i="1"/>
</calcChain>
</file>

<file path=xl/sharedStrings.xml><?xml version="1.0" encoding="utf-8"?>
<sst xmlns="http://schemas.openxmlformats.org/spreadsheetml/2006/main" count="66" uniqueCount="64">
  <si>
    <t>PREFEITURA DA CIDADE DO RIO DE JANEIRO</t>
  </si>
  <si>
    <t>RELATÓRIO DE GESTÃO FISCAL</t>
  </si>
  <si>
    <t xml:space="preserve">DEMONSTRATIVO CONSOLIDADO DA DESPESA COM PESSOAL </t>
  </si>
  <si>
    <t xml:space="preserve"> RGF - ANEXO 1 (LRF, art. 55, inciso I, alínea "a")</t>
  </si>
  <si>
    <t>DESPESA COM PESSOAL</t>
  </si>
  <si>
    <t>DESPESAS EXECUTADAS</t>
  </si>
  <si>
    <t>(Últimos 12 Meses)</t>
  </si>
  <si>
    <t>LIQUIDADAS</t>
  </si>
  <si>
    <t>INSCRITAS EM</t>
  </si>
  <si>
    <t>TOTAL</t>
  </si>
  <si>
    <t xml:space="preserve"> RESTOS A PAGAR</t>
  </si>
  <si>
    <t>(ÚLTIMOS</t>
  </si>
  <si>
    <t xml:space="preserve">NÃO </t>
  </si>
  <si>
    <t>12 MESES)</t>
  </si>
  <si>
    <t xml:space="preserve"> PROCESSADOS</t>
  </si>
  <si>
    <t>(a)</t>
  </si>
  <si>
    <t>(b)</t>
  </si>
  <si>
    <t>DESPESA BRUTA COM PESSOAL (I)</t>
  </si>
  <si>
    <t xml:space="preserve">    Pessoal Ativo</t>
  </si>
  <si>
    <t xml:space="preserve">      Vencimentos, Vantagens e Outras Despesas Variáveis</t>
  </si>
  <si>
    <t xml:space="preserve">      Obrigações Patronais</t>
  </si>
  <si>
    <t xml:space="preserve">      Benefícios Previdenciários</t>
  </si>
  <si>
    <t xml:space="preserve">    Pessoal Inativo e Pensionistas</t>
  </si>
  <si>
    <t xml:space="preserve">      Aposentadorias, Reserva e Reformas</t>
  </si>
  <si>
    <t xml:space="preserve">      Pensões</t>
  </si>
  <si>
    <t xml:space="preserve">      Outros Benefícios Previdenciários</t>
  </si>
  <si>
    <t xml:space="preserve">    Outras despesas de pessoal decorrentes de contratos de terceirização (§ 1º do art. 18 da LRF)</t>
  </si>
  <si>
    <t xml:space="preserve">DESPESAS NÃO COMPUTADAS (II) (§ 1º do art. 19 da LRF) 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</si>
  <si>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</si>
  <si>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</si>
  <si>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</si>
  <si>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</si>
  <si>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</si>
  <si>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APURAÇÃO DO CUMPRIMENTO DO LIMITE LEGAL</t>
  </si>
  <si>
    <t>VALOR</t>
  </si>
  <si>
    <t>% SOBRE A RCL AJUSTADA</t>
  </si>
  <si>
    <t>RECEITA CORRENTE LÍQUIDA - RCL (IV)</t>
  </si>
  <si>
    <t>-</t>
  </si>
  <si>
    <r>
      <t>(-) Transferências obrigatórias da União relativas às emendas individuais (V)  (</t>
    </r>
    <r>
      <rPr>
        <sz val="8"/>
        <rFont val="Calibri"/>
        <family val="2"/>
      </rPr>
      <t xml:space="preserve">§ 13, art. 166 da CF)  </t>
    </r>
  </si>
  <si>
    <t xml:space="preserve">(-) Transferências obrigatórias da União relativas às emendas de bancada (art. 166, § 16 da CF) (VI)  </t>
  </si>
  <si>
    <t>= RECEITA CORRENTE LÍQUIDA AJUSTADA (VII)</t>
  </si>
  <si>
    <t>DESPESA TOTAL COM PESSOAL - DTP (VIII) = (III a + III b)</t>
  </si>
  <si>
    <t xml:space="preserve">LIMITE MÁXIMO (IX) (incisos I, II e III, art. 20 da LRF) </t>
  </si>
  <si>
    <t xml:space="preserve">LIMITE PRUDENCIAL (X) = (0,95 x IX) (parágrafo único do art. 22 da LRF) </t>
  </si>
  <si>
    <t>LIMITE DE ALERTA (XI) = (0,90 x IX) (inciso II do §1º do art. 59 da LRF) 5</t>
  </si>
  <si>
    <t>1)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</si>
  <si>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>3) Nesta linha, este demonstrativo considera o critério adotado nos períodos anteriores, tendo sido encaminhado o Ofício SMFP nº 538/2021, de 22/09/2021, ao Tribunal de Contas do Município do Rio de Janeiro, solicitando reconsideração do disposto no item 3 do Voto nº 188/2021 - BMC, processo 40/100.796/2021, que trata do Relatório de Gestão Fiscal do 1º quadrimestre de 2021, estando o mesmo sob análise daquele Egrégio Tribunal.</t>
  </si>
  <si>
    <t>JANEIRO A DEZEMBRO DE 2021</t>
  </si>
  <si>
    <t>Jan/21</t>
  </si>
  <si>
    <t>Fev/21</t>
  </si>
  <si>
    <t>mar/21</t>
  </si>
  <si>
    <t>abr/21</t>
  </si>
  <si>
    <t>mai/21</t>
  </si>
  <si>
    <t>jun/21</t>
  </si>
  <si>
    <t>jul/21</t>
  </si>
  <si>
    <t>ago/21</t>
  </si>
  <si>
    <t>set/21</t>
  </si>
  <si>
    <t>out/21</t>
  </si>
  <si>
    <t>nov/21</t>
  </si>
  <si>
    <t>dez/21</t>
  </si>
  <si>
    <t>FONTE: Sistema: FINCON, Unidade Responsável: Controladoria Geral do Município, Data e hora da Emissão: 04/03/2022 10:27</t>
  </si>
  <si>
    <t>2) Considerando a alteração introduzida pela LC 178/2021 que determina que cada Poder ou órgão considere na apuração do limite da despesa com pessoal, a integralidade das despesas com pessoal dos respectivos servidores inativos e pensionistas, mesmo que o custeio dessas despesas esteja a cargo de outro Poder ou órgão, o valor de R$ 600.835.086,73 executado orçamentariamente  através dos Programas de Trabalhos 31.01.04.031.0003.2065,  14.32.09.272.0324.4303,  31.01.04.032.0004.2066 e 14.32.09.272.0324.4305 deixou de constar na apuração do limite de pessoal do Poder Executivo e deverá ser incluído no demonstrativo do Poder Legislativo incluído o Tribunal de Contas e a Câmara Municipal do Município do Rio de Janeiro.</t>
  </si>
  <si>
    <t>(*) Republicado pela Resolução 1802 de 02/03/2022</t>
  </si>
  <si>
    <t>DADOS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</si>
</sst>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0,00&quot;_);_(@_)"/>
    <numFmt numFmtId="166" formatCode="_(* #,##0.00_);_(* \(#,##0.00\);_(* &quot;-&quot;??_);_(@_)"/>
    <numFmt numFmtId="167" formatCode="General_)"/>
    <numFmt numFmtId="168" formatCode="#\ ###\ ###\ ##0\ "/>
    <numFmt numFmtId="169" formatCode="\$#,##0\ ;\(\$#,##0\)"/>
    <numFmt numFmtId="170" formatCode="_([$€]* #,##0.00_);_([$€]* \(#,##0.00\);_([$€]* &quot;-&quot;??_);_(@_)"/>
    <numFmt numFmtId="171" formatCode="_(&quot;R$ &quot;* #,##0.00_);_(&quot;R$ &quot;* \(#,##0.00\);_(&quot;R$ &quot;* &quot;-&quot;??_);_(@_)"/>
    <numFmt numFmtId="172" formatCode="_(* #,##0.00_);_(* \(#,##0.00\);_(* \-??_);_(@_)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10"/>
      <name val="Arial"/>
      <family val="2"/>
    </font>
    <font>
      <sz val="8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"/>
      <family val="3"/>
    </font>
    <font>
      <sz val="8"/>
      <name val="SwitzerlandLight"/>
    </font>
    <font>
      <sz val="7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name val="Helv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</borders>
  <cellStyleXfs count="906">
    <xf numFmtId="0" fontId="0" fillId="0" borderId="0"/>
    <xf numFmtId="4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6" fillId="44" borderId="0" applyNumberFormat="0" applyBorder="0" applyAlignment="0" applyProtection="0"/>
    <xf numFmtId="0" fontId="17" fillId="1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1" borderId="0" applyNumberFormat="0" applyBorder="0" applyAlignment="0" applyProtection="0"/>
    <xf numFmtId="0" fontId="17" fillId="1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17" fillId="2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17" fillId="2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17" fillId="28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17" fillId="32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7" fillId="0" borderId="25"/>
    <xf numFmtId="167" fontId="28" fillId="0" borderId="0">
      <alignment vertical="top"/>
    </xf>
    <xf numFmtId="168" fontId="18" fillId="0" borderId="26"/>
    <xf numFmtId="168" fontId="18" fillId="0" borderId="26"/>
    <xf numFmtId="167" fontId="29" fillId="0" borderId="0">
      <alignment horizontal="left"/>
    </xf>
    <xf numFmtId="0" fontId="30" fillId="36" borderId="0" applyNumberFormat="0" applyBorder="0" applyAlignment="0" applyProtection="0"/>
    <xf numFmtId="0" fontId="6" fillId="2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8" borderId="27" applyNumberFormat="0" applyAlignment="0" applyProtection="0"/>
    <xf numFmtId="0" fontId="11" fillId="6" borderId="4" applyNumberFormat="0" applyAlignment="0" applyProtection="0"/>
    <xf numFmtId="0" fontId="31" fillId="48" borderId="27" applyNumberFormat="0" applyAlignment="0" applyProtection="0"/>
    <xf numFmtId="0" fontId="31" fillId="48" borderId="27" applyNumberFormat="0" applyAlignment="0" applyProtection="0"/>
    <xf numFmtId="0" fontId="31" fillId="48" borderId="27" applyNumberFormat="0" applyAlignment="0" applyProtection="0"/>
    <xf numFmtId="0" fontId="31" fillId="48" borderId="27" applyNumberFormat="0" applyAlignment="0" applyProtection="0"/>
    <xf numFmtId="0" fontId="31" fillId="48" borderId="27" applyNumberFormat="0" applyAlignment="0" applyProtection="0"/>
    <xf numFmtId="0" fontId="31" fillId="48" borderId="27" applyNumberFormat="0" applyAlignment="0" applyProtection="0"/>
    <xf numFmtId="0" fontId="31" fillId="48" borderId="27" applyNumberFormat="0" applyAlignment="0" applyProtection="0"/>
    <xf numFmtId="0" fontId="31" fillId="48" borderId="27" applyNumberFormat="0" applyAlignment="0" applyProtection="0"/>
    <xf numFmtId="0" fontId="32" fillId="49" borderId="28" applyNumberFormat="0" applyAlignment="0" applyProtection="0"/>
    <xf numFmtId="0" fontId="13" fillId="7" borderId="7" applyNumberFormat="0" applyAlignment="0" applyProtection="0"/>
    <xf numFmtId="0" fontId="32" fillId="49" borderId="28" applyNumberFormat="0" applyAlignment="0" applyProtection="0"/>
    <xf numFmtId="0" fontId="32" fillId="49" borderId="28" applyNumberFormat="0" applyAlignment="0" applyProtection="0"/>
    <xf numFmtId="0" fontId="32" fillId="49" borderId="28" applyNumberFormat="0" applyAlignment="0" applyProtection="0"/>
    <xf numFmtId="0" fontId="32" fillId="49" borderId="28" applyNumberFormat="0" applyAlignment="0" applyProtection="0"/>
    <xf numFmtId="0" fontId="32" fillId="49" borderId="28" applyNumberFormat="0" applyAlignment="0" applyProtection="0"/>
    <xf numFmtId="0" fontId="32" fillId="49" borderId="28" applyNumberFormat="0" applyAlignment="0" applyProtection="0"/>
    <xf numFmtId="0" fontId="32" fillId="49" borderId="28" applyNumberFormat="0" applyAlignment="0" applyProtection="0"/>
    <xf numFmtId="0" fontId="32" fillId="49" borderId="28" applyNumberFormat="0" applyAlignment="0" applyProtection="0"/>
    <xf numFmtId="0" fontId="33" fillId="0" borderId="29" applyNumberFormat="0" applyFill="0" applyAlignment="0" applyProtection="0"/>
    <xf numFmtId="0" fontId="12" fillId="0" borderId="6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6" fillId="50" borderId="0" applyNumberFormat="0" applyBorder="0" applyAlignment="0" applyProtection="0"/>
    <xf numFmtId="0" fontId="17" fillId="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17" fillId="13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17" fillId="17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5" borderId="0" applyNumberFormat="0" applyBorder="0" applyAlignment="0" applyProtection="0"/>
    <xf numFmtId="0" fontId="17" fillId="21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17" fillId="2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53" borderId="0" applyNumberFormat="0" applyBorder="0" applyAlignment="0" applyProtection="0"/>
    <xf numFmtId="0" fontId="17" fillId="29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34" fillId="39" borderId="27" applyNumberFormat="0" applyAlignment="0" applyProtection="0"/>
    <xf numFmtId="0" fontId="9" fillId="5" borderId="4" applyNumberFormat="0" applyAlignment="0" applyProtection="0"/>
    <xf numFmtId="0" fontId="34" fillId="39" borderId="27" applyNumberFormat="0" applyAlignment="0" applyProtection="0"/>
    <xf numFmtId="0" fontId="34" fillId="39" borderId="27" applyNumberFormat="0" applyAlignment="0" applyProtection="0"/>
    <xf numFmtId="0" fontId="34" fillId="39" borderId="27" applyNumberFormat="0" applyAlignment="0" applyProtection="0"/>
    <xf numFmtId="0" fontId="34" fillId="39" borderId="27" applyNumberFormat="0" applyAlignment="0" applyProtection="0"/>
    <xf numFmtId="0" fontId="34" fillId="39" borderId="27" applyNumberFormat="0" applyAlignment="0" applyProtection="0"/>
    <xf numFmtId="0" fontId="34" fillId="39" borderId="27" applyNumberFormat="0" applyAlignment="0" applyProtection="0"/>
    <xf numFmtId="0" fontId="34" fillId="39" borderId="27" applyNumberFormat="0" applyAlignment="0" applyProtection="0"/>
    <xf numFmtId="0" fontId="34" fillId="39" borderId="27" applyNumberFormat="0" applyAlignment="0" applyProtection="0"/>
    <xf numFmtId="170" fontId="35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0" fontId="18" fillId="0" borderId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7" fillId="3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54" borderId="0" applyNumberFormat="0" applyBorder="0" applyAlignment="0" applyProtection="0"/>
    <xf numFmtId="0" fontId="8" fillId="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5" borderId="30" applyNumberFormat="0" applyFont="0" applyAlignment="0" applyProtection="0"/>
    <xf numFmtId="0" fontId="18" fillId="55" borderId="30" applyNumberFormat="0" applyFont="0" applyAlignment="0" applyProtection="0"/>
    <xf numFmtId="0" fontId="18" fillId="55" borderId="30" applyNumberFormat="0" applyFont="0" applyAlignment="0" applyProtection="0"/>
    <xf numFmtId="0" fontId="18" fillId="55" borderId="30" applyNumberFormat="0" applyFont="0" applyAlignment="0" applyProtection="0"/>
    <xf numFmtId="0" fontId="18" fillId="55" borderId="30" applyNumberFormat="0" applyFont="0" applyAlignment="0" applyProtection="0"/>
    <xf numFmtId="0" fontId="18" fillId="55" borderId="30" applyNumberFormat="0" applyFont="0" applyAlignment="0" applyProtection="0"/>
    <xf numFmtId="0" fontId="18" fillId="55" borderId="30" applyNumberFormat="0" applyFont="0" applyAlignment="0" applyProtection="0"/>
    <xf numFmtId="0" fontId="18" fillId="55" borderId="30" applyNumberFormat="0" applyFont="0" applyAlignment="0" applyProtection="0"/>
    <xf numFmtId="0" fontId="1" fillId="8" borderId="8" applyNumberFormat="0" applyFont="0" applyAlignment="0" applyProtection="0"/>
    <xf numFmtId="0" fontId="18" fillId="55" borderId="30" applyNumberFormat="0" applyFont="0" applyAlignment="0" applyProtection="0"/>
    <xf numFmtId="0" fontId="18" fillId="55" borderId="30" applyNumberFormat="0" applyFont="0" applyAlignment="0" applyProtection="0"/>
    <xf numFmtId="0" fontId="18" fillId="55" borderId="30" applyNumberFormat="0" applyFont="0" applyAlignment="0" applyProtection="0"/>
    <xf numFmtId="0" fontId="18" fillId="55" borderId="30" applyNumberFormat="0" applyFont="0" applyAlignment="0" applyProtection="0"/>
    <xf numFmtId="0" fontId="25" fillId="8" borderId="8" applyNumberFormat="0" applyFont="0" applyAlignment="0" applyProtection="0"/>
    <xf numFmtId="0" fontId="18" fillId="55" borderId="30" applyNumberFormat="0" applyFont="0" applyAlignment="0" applyProtection="0"/>
    <xf numFmtId="0" fontId="18" fillId="55" borderId="30" applyNumberFormat="0" applyFont="0" applyAlignment="0" applyProtection="0"/>
    <xf numFmtId="0" fontId="18" fillId="55" borderId="30" applyNumberFormat="0" applyFont="0" applyAlignment="0" applyProtection="0"/>
    <xf numFmtId="0" fontId="18" fillId="55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55" borderId="30" applyNumberFormat="0" applyFont="0" applyAlignment="0" applyProtection="0"/>
    <xf numFmtId="0" fontId="18" fillId="55" borderId="30" applyNumberFormat="0" applyFont="0" applyAlignment="0" applyProtection="0"/>
    <xf numFmtId="0" fontId="18" fillId="55" borderId="30" applyNumberFormat="0" applyFont="0" applyAlignment="0" applyProtection="0"/>
    <xf numFmtId="0" fontId="18" fillId="55" borderId="30" applyNumberFormat="0" applyFont="0" applyAlignment="0" applyProtection="0"/>
    <xf numFmtId="0" fontId="18" fillId="55" borderId="30" applyNumberFormat="0" applyFont="0" applyAlignment="0" applyProtection="0"/>
    <xf numFmtId="0" fontId="18" fillId="55" borderId="30" applyNumberFormat="0" applyFont="0" applyAlignment="0" applyProtection="0"/>
    <xf numFmtId="0" fontId="18" fillId="55" borderId="30" applyNumberFormat="0" applyFont="0" applyAlignment="0" applyProtection="0"/>
    <xf numFmtId="0" fontId="18" fillId="55" borderId="30" applyNumberFormat="0" applyFont="0" applyAlignment="0" applyProtection="0"/>
    <xf numFmtId="0" fontId="18" fillId="55" borderId="30" applyNumberFormat="0" applyFont="0" applyAlignment="0" applyProtection="0"/>
    <xf numFmtId="0" fontId="18" fillId="55" borderId="30" applyNumberFormat="0" applyFont="0" applyAlignment="0" applyProtection="0"/>
    <xf numFmtId="0" fontId="18" fillId="55" borderId="30" applyNumberFormat="0" applyFont="0" applyAlignment="0" applyProtection="0"/>
    <xf numFmtId="0" fontId="18" fillId="55" borderId="30" applyNumberFormat="0" applyFont="0" applyAlignment="0" applyProtection="0"/>
    <xf numFmtId="0" fontId="18" fillId="55" borderId="30" applyNumberFormat="0" applyFont="0" applyAlignment="0" applyProtection="0"/>
    <xf numFmtId="0" fontId="18" fillId="55" borderId="30" applyNumberFormat="0" applyFont="0" applyAlignment="0" applyProtection="0"/>
    <xf numFmtId="0" fontId="18" fillId="55" borderId="30" applyNumberFormat="0" applyFont="0" applyAlignment="0" applyProtection="0"/>
    <xf numFmtId="0" fontId="18" fillId="55" borderId="30" applyNumberFormat="0" applyFont="0" applyAlignment="0" applyProtection="0"/>
    <xf numFmtId="0" fontId="18" fillId="55" borderId="30" applyNumberFormat="0" applyFont="0" applyAlignment="0" applyProtection="0"/>
    <xf numFmtId="0" fontId="18" fillId="55" borderId="30" applyNumberFormat="0" applyFont="0" applyAlignment="0" applyProtection="0"/>
    <xf numFmtId="0" fontId="18" fillId="55" borderId="30" applyNumberFormat="0" applyFont="0" applyAlignment="0" applyProtection="0"/>
    <xf numFmtId="0" fontId="18" fillId="55" borderId="30" applyNumberFormat="0" applyFont="0" applyAlignment="0" applyProtection="0"/>
    <xf numFmtId="0" fontId="18" fillId="55" borderId="30" applyNumberFormat="0" applyFont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8" fontId="29" fillId="0" borderId="0"/>
    <xf numFmtId="0" fontId="41" fillId="48" borderId="31" applyNumberFormat="0" applyAlignment="0" applyProtection="0"/>
    <xf numFmtId="0" fontId="10" fillId="6" borderId="5" applyNumberFormat="0" applyAlignment="0" applyProtection="0"/>
    <xf numFmtId="0" fontId="41" fillId="48" borderId="31" applyNumberFormat="0" applyAlignment="0" applyProtection="0"/>
    <xf numFmtId="0" fontId="41" fillId="48" borderId="31" applyNumberFormat="0" applyAlignment="0" applyProtection="0"/>
    <xf numFmtId="0" fontId="41" fillId="48" borderId="31" applyNumberFormat="0" applyAlignment="0" applyProtection="0"/>
    <xf numFmtId="0" fontId="41" fillId="48" borderId="31" applyNumberFormat="0" applyAlignment="0" applyProtection="0"/>
    <xf numFmtId="0" fontId="41" fillId="48" borderId="31" applyNumberFormat="0" applyAlignment="0" applyProtection="0"/>
    <xf numFmtId="0" fontId="41" fillId="48" borderId="31" applyNumberFormat="0" applyAlignment="0" applyProtection="0"/>
    <xf numFmtId="0" fontId="41" fillId="48" borderId="31" applyNumberFormat="0" applyAlignment="0" applyProtection="0"/>
    <xf numFmtId="0" fontId="41" fillId="48" borderId="31" applyNumberFormat="0" applyAlignment="0" applyProtection="0"/>
    <xf numFmtId="49" fontId="42" fillId="56" borderId="0" applyNumberFormat="0" applyBorder="0" applyAlignment="0" applyProtection="0">
      <alignment vertical="center"/>
    </xf>
    <xf numFmtId="0" fontId="43" fillId="57" borderId="0" applyNumberFormat="0" applyAlignment="0">
      <alignment horizontal="center" vertical="center"/>
    </xf>
    <xf numFmtId="0" fontId="43" fillId="58" borderId="0" applyNumberFormat="0" applyAlignment="0">
      <alignment horizontal="center" vertical="center"/>
    </xf>
    <xf numFmtId="0" fontId="42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38" fontId="4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7" fontId="47" fillId="0" borderId="11"/>
    <xf numFmtId="0" fontId="48" fillId="0" borderId="32" applyNumberFormat="0" applyFill="0" applyAlignment="0" applyProtection="0"/>
    <xf numFmtId="0" fontId="3" fillId="0" borderId="1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33" applyNumberFormat="0" applyFill="0" applyAlignment="0" applyProtection="0"/>
    <xf numFmtId="0" fontId="4" fillId="0" borderId="2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1" fillId="0" borderId="34" applyNumberFormat="0" applyFill="0" applyAlignment="0" applyProtection="0"/>
    <xf numFmtId="0" fontId="5" fillId="0" borderId="3" applyNumberFormat="0" applyFill="0" applyAlignment="0" applyProtection="0"/>
    <xf numFmtId="0" fontId="51" fillId="0" borderId="34" applyNumberFormat="0" applyFill="0" applyAlignment="0" applyProtection="0"/>
    <xf numFmtId="0" fontId="51" fillId="0" borderId="34" applyNumberFormat="0" applyFill="0" applyAlignment="0" applyProtection="0"/>
    <xf numFmtId="0" fontId="51" fillId="0" borderId="34" applyNumberFormat="0" applyFill="0" applyAlignment="0" applyProtection="0"/>
    <xf numFmtId="0" fontId="51" fillId="0" borderId="34" applyNumberFormat="0" applyFill="0" applyAlignment="0" applyProtection="0"/>
    <xf numFmtId="0" fontId="51" fillId="0" borderId="34" applyNumberFormat="0" applyFill="0" applyAlignment="0" applyProtection="0"/>
    <xf numFmtId="0" fontId="51" fillId="0" borderId="34" applyNumberFormat="0" applyFill="0" applyAlignment="0" applyProtection="0"/>
    <xf numFmtId="0" fontId="51" fillId="0" borderId="34" applyNumberFormat="0" applyFill="0" applyAlignment="0" applyProtection="0"/>
    <xf numFmtId="0" fontId="51" fillId="0" borderId="34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35" applyNumberFormat="0" applyFill="0" applyAlignment="0" applyProtection="0"/>
    <xf numFmtId="0" fontId="16" fillId="0" borderId="9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18" fillId="0" borderId="36" applyNumberFormat="0" applyFont="0" applyFill="0" applyAlignment="0" applyProtection="0"/>
    <xf numFmtId="0" fontId="18" fillId="0" borderId="36" applyNumberFormat="0" applyFont="0" applyFill="0" applyAlignment="0" applyProtection="0"/>
    <xf numFmtId="0" fontId="18" fillId="0" borderId="36" applyNumberFormat="0" applyFon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18" fillId="0" borderId="36" applyNumberFormat="0" applyFont="0" applyFill="0" applyAlignment="0" applyProtection="0"/>
    <xf numFmtId="0" fontId="18" fillId="0" borderId="36" applyNumberFormat="0" applyFont="0" applyFill="0" applyAlignment="0" applyProtection="0"/>
    <xf numFmtId="0" fontId="18" fillId="0" borderId="36" applyNumberFormat="0" applyFon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43" fontId="1" fillId="0" borderId="0" applyFont="0" applyFill="0" applyBorder="0" applyAlignment="0" applyProtection="0"/>
    <xf numFmtId="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72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</cellStyleXfs>
  <cellXfs count="90">
    <xf numFmtId="0" fontId="0" fillId="0" borderId="0" xfId="0"/>
    <xf numFmtId="0" fontId="19" fillId="0" borderId="0" xfId="2" applyNumberFormat="1" applyFont="1" applyFill="1" applyAlignment="1"/>
    <xf numFmtId="0" fontId="20" fillId="0" borderId="0" xfId="2" applyNumberFormat="1" applyFont="1" applyFill="1" applyAlignment="1"/>
    <xf numFmtId="0" fontId="18" fillId="0" borderId="0" xfId="2" applyFill="1"/>
    <xf numFmtId="164" fontId="20" fillId="0" borderId="0" xfId="2" applyNumberFormat="1" applyFont="1" applyFill="1" applyAlignment="1">
      <alignment horizontal="right"/>
    </xf>
    <xf numFmtId="0" fontId="21" fillId="33" borderId="13" xfId="2" applyNumberFormat="1" applyFont="1" applyFill="1" applyBorder="1" applyAlignment="1">
      <alignment horizontal="center"/>
    </xf>
    <xf numFmtId="49" fontId="21" fillId="33" borderId="10" xfId="2" applyNumberFormat="1" applyFont="1" applyFill="1" applyBorder="1" applyAlignment="1">
      <alignment horizontal="center"/>
    </xf>
    <xf numFmtId="0" fontId="21" fillId="33" borderId="21" xfId="2" applyNumberFormat="1" applyFont="1" applyFill="1" applyBorder="1" applyAlignment="1">
      <alignment horizontal="center"/>
    </xf>
    <xf numFmtId="49" fontId="21" fillId="33" borderId="14" xfId="2" applyNumberFormat="1" applyFont="1" applyFill="1" applyBorder="1" applyAlignment="1">
      <alignment horizontal="center"/>
    </xf>
    <xf numFmtId="49" fontId="21" fillId="33" borderId="14" xfId="2" applyNumberFormat="1" applyFont="1" applyFill="1" applyBorder="1" applyAlignment="1">
      <alignment horizontal="center" vertical="center"/>
    </xf>
    <xf numFmtId="0" fontId="21" fillId="33" borderId="21" xfId="2" applyNumberFormat="1" applyFont="1" applyFill="1" applyBorder="1" applyAlignment="1">
      <alignment horizontal="center" vertical="center" wrapText="1"/>
    </xf>
    <xf numFmtId="0" fontId="21" fillId="33" borderId="22" xfId="2" applyNumberFormat="1" applyFont="1" applyFill="1" applyBorder="1" applyAlignment="1">
      <alignment horizontal="center" vertical="top" wrapText="1"/>
    </xf>
    <xf numFmtId="0" fontId="21" fillId="33" borderId="17" xfId="2" applyNumberFormat="1" applyFont="1" applyFill="1" applyBorder="1" applyAlignment="1">
      <alignment horizontal="center" vertical="top" wrapText="1"/>
    </xf>
    <xf numFmtId="0" fontId="18" fillId="0" borderId="0" xfId="2" applyFill="1" applyAlignment="1">
      <alignment vertical="center"/>
    </xf>
    <xf numFmtId="0" fontId="19" fillId="0" borderId="23" xfId="2" applyNumberFormat="1" applyFont="1" applyFill="1" applyBorder="1" applyAlignment="1"/>
    <xf numFmtId="165" fontId="19" fillId="0" borderId="10" xfId="2" applyNumberFormat="1" applyFont="1" applyFill="1" applyBorder="1" applyAlignment="1"/>
    <xf numFmtId="165" fontId="19" fillId="0" borderId="11" xfId="2" applyNumberFormat="1" applyFont="1" applyFill="1" applyBorder="1" applyAlignment="1"/>
    <xf numFmtId="0" fontId="19" fillId="0" borderId="23" xfId="2" applyNumberFormat="1" applyFont="1" applyFill="1" applyBorder="1" applyAlignment="1">
      <alignment horizontal="left"/>
    </xf>
    <xf numFmtId="165" fontId="19" fillId="0" borderId="14" xfId="2" applyNumberFormat="1" applyFont="1" applyFill="1" applyBorder="1" applyAlignment="1"/>
    <xf numFmtId="0" fontId="20" fillId="0" borderId="23" xfId="2" applyNumberFormat="1" applyFont="1" applyFill="1" applyBorder="1" applyAlignment="1">
      <alignment horizontal="left"/>
    </xf>
    <xf numFmtId="165" fontId="20" fillId="0" borderId="14" xfId="2" applyNumberFormat="1" applyFont="1" applyFill="1" applyBorder="1" applyAlignment="1"/>
    <xf numFmtId="165" fontId="20" fillId="0" borderId="23" xfId="2" applyNumberFormat="1" applyFont="1" applyFill="1" applyBorder="1" applyAlignment="1"/>
    <xf numFmtId="0" fontId="22" fillId="0" borderId="0" xfId="2" applyFont="1" applyFill="1"/>
    <xf numFmtId="0" fontId="19" fillId="0" borderId="23" xfId="2" applyNumberFormat="1" applyFont="1" applyFill="1" applyBorder="1" applyAlignment="1">
      <alignment horizontal="left" vertical="center" wrapText="1"/>
    </xf>
    <xf numFmtId="165" fontId="19" fillId="0" borderId="14" xfId="2" applyNumberFormat="1" applyFont="1" applyFill="1" applyBorder="1" applyAlignment="1">
      <alignment vertical="center"/>
    </xf>
    <xf numFmtId="165" fontId="19" fillId="0" borderId="23" xfId="2" applyNumberFormat="1" applyFont="1" applyFill="1" applyBorder="1" applyAlignment="1">
      <alignment vertical="center"/>
    </xf>
    <xf numFmtId="0" fontId="22" fillId="0" borderId="0" xfId="2" applyFont="1" applyFill="1" applyAlignment="1">
      <alignment vertical="center"/>
    </xf>
    <xf numFmtId="0" fontId="20" fillId="0" borderId="23" xfId="2" applyNumberFormat="1" applyFont="1" applyFill="1" applyBorder="1" applyAlignment="1">
      <alignment horizontal="left" indent="1"/>
    </xf>
    <xf numFmtId="0" fontId="20" fillId="0" borderId="15" xfId="2" applyNumberFormat="1" applyFont="1" applyFill="1" applyBorder="1" applyAlignment="1">
      <alignment horizontal="left" indent="1"/>
    </xf>
    <xf numFmtId="0" fontId="19" fillId="33" borderId="23" xfId="2" applyNumberFormat="1" applyFont="1" applyFill="1" applyBorder="1" applyAlignment="1"/>
    <xf numFmtId="165" fontId="19" fillId="33" borderId="24" xfId="2" applyNumberFormat="1" applyFont="1" applyFill="1" applyBorder="1" applyAlignment="1"/>
    <xf numFmtId="0" fontId="20" fillId="0" borderId="18" xfId="2" applyNumberFormat="1" applyFont="1" applyFill="1" applyBorder="1" applyAlignment="1"/>
    <xf numFmtId="0" fontId="20" fillId="0" borderId="19" xfId="2" applyNumberFormat="1" applyFont="1" applyFill="1" applyBorder="1" applyAlignment="1"/>
    <xf numFmtId="0" fontId="20" fillId="0" borderId="20" xfId="2" applyNumberFormat="1" applyFont="1" applyFill="1" applyBorder="1" applyAlignment="1"/>
    <xf numFmtId="0" fontId="19" fillId="0" borderId="19" xfId="2" applyNumberFormat="1" applyFont="1" applyFill="1" applyBorder="1" applyAlignment="1">
      <alignment horizontal="center"/>
    </xf>
    <xf numFmtId="165" fontId="19" fillId="0" borderId="18" xfId="2" applyNumberFormat="1" applyFont="1" applyFill="1" applyBorder="1" applyAlignment="1">
      <alignment horizontal="center"/>
    </xf>
    <xf numFmtId="165" fontId="19" fillId="0" borderId="19" xfId="2" applyNumberFormat="1" applyFont="1" applyFill="1" applyBorder="1" applyAlignment="1">
      <alignment horizontal="center"/>
    </xf>
    <xf numFmtId="165" fontId="20" fillId="0" borderId="19" xfId="2" applyNumberFormat="1" applyFont="1" applyFill="1" applyBorder="1" applyAlignment="1"/>
    <xf numFmtId="165" fontId="20" fillId="0" borderId="20" xfId="1" applyNumberFormat="1" applyFont="1" applyFill="1" applyBorder="1" applyAlignment="1"/>
    <xf numFmtId="165" fontId="19" fillId="0" borderId="20" xfId="2" applyNumberFormat="1" applyFont="1" applyFill="1" applyBorder="1" applyAlignment="1">
      <alignment horizontal="center"/>
    </xf>
    <xf numFmtId="49" fontId="20" fillId="0" borderId="18" xfId="2" applyNumberFormat="1" applyFont="1" applyFill="1" applyBorder="1" applyAlignment="1"/>
    <xf numFmtId="165" fontId="19" fillId="0" borderId="20" xfId="1" applyNumberFormat="1" applyFont="1" applyFill="1" applyBorder="1" applyAlignment="1"/>
    <xf numFmtId="0" fontId="20" fillId="33" borderId="18" xfId="2" applyNumberFormat="1" applyFont="1" applyFill="1" applyBorder="1" applyAlignment="1">
      <alignment vertical="center"/>
    </xf>
    <xf numFmtId="0" fontId="19" fillId="33" borderId="19" xfId="2" applyNumberFormat="1" applyFont="1" applyFill="1" applyBorder="1" applyAlignment="1">
      <alignment horizontal="center"/>
    </xf>
    <xf numFmtId="165" fontId="19" fillId="33" borderId="18" xfId="2" applyNumberFormat="1" applyFont="1" applyFill="1" applyBorder="1" applyAlignment="1">
      <alignment horizontal="center"/>
    </xf>
    <xf numFmtId="165" fontId="19" fillId="33" borderId="19" xfId="2" applyNumberFormat="1" applyFont="1" applyFill="1" applyBorder="1" applyAlignment="1">
      <alignment horizontal="center"/>
    </xf>
    <xf numFmtId="165" fontId="20" fillId="33" borderId="19" xfId="2" applyNumberFormat="1" applyFont="1" applyFill="1" applyBorder="1" applyAlignment="1"/>
    <xf numFmtId="165" fontId="19" fillId="33" borderId="20" xfId="1" applyNumberFormat="1" applyFont="1" applyFill="1" applyBorder="1" applyAlignment="1">
      <alignment vertical="center"/>
    </xf>
    <xf numFmtId="165" fontId="24" fillId="33" borderId="20" xfId="1" applyNumberFormat="1" applyFont="1" applyFill="1" applyBorder="1" applyAlignment="1">
      <alignment vertical="center"/>
    </xf>
    <xf numFmtId="165" fontId="20" fillId="0" borderId="18" xfId="2" applyNumberFormat="1" applyFont="1" applyFill="1" applyBorder="1" applyAlignment="1"/>
    <xf numFmtId="0" fontId="20" fillId="0" borderId="12" xfId="2" applyNumberFormat="1" applyFont="1" applyFill="1" applyBorder="1" applyAlignment="1"/>
    <xf numFmtId="0" fontId="20" fillId="0" borderId="0" xfId="2" applyNumberFormat="1" applyFont="1" applyFill="1" applyBorder="1" applyAlignment="1"/>
    <xf numFmtId="0" fontId="18" fillId="0" borderId="0" xfId="2" applyFill="1" applyBorder="1"/>
    <xf numFmtId="0" fontId="20" fillId="0" borderId="0" xfId="2" applyNumberFormat="1" applyFont="1" applyFill="1" applyBorder="1" applyAlignment="1">
      <alignment horizontal="left" wrapText="1"/>
    </xf>
    <xf numFmtId="0" fontId="19" fillId="0" borderId="0" xfId="2" applyNumberFormat="1" applyFont="1" applyFill="1" applyBorder="1" applyAlignment="1">
      <alignment horizontal="left" wrapText="1"/>
    </xf>
    <xf numFmtId="0" fontId="19" fillId="0" borderId="0" xfId="2" applyFont="1" applyFill="1"/>
    <xf numFmtId="0" fontId="20" fillId="0" borderId="0" xfId="2" applyNumberFormat="1" applyFont="1" applyFill="1" applyAlignment="1">
      <alignment horizontal="center"/>
    </xf>
    <xf numFmtId="0" fontId="19" fillId="0" borderId="0" xfId="2" applyNumberFormat="1" applyFont="1" applyFill="1" applyAlignment="1">
      <alignment horizontal="center"/>
    </xf>
    <xf numFmtId="0" fontId="19" fillId="33" borderId="10" xfId="2" applyNumberFormat="1" applyFont="1" applyFill="1" applyBorder="1" applyAlignment="1">
      <alignment horizontal="center" vertical="center"/>
    </xf>
    <xf numFmtId="0" fontId="19" fillId="33" borderId="14" xfId="2" applyNumberFormat="1" applyFont="1" applyFill="1" applyBorder="1" applyAlignment="1">
      <alignment horizontal="center" vertical="center"/>
    </xf>
    <xf numFmtId="0" fontId="19" fillId="33" borderId="22" xfId="2" applyNumberFormat="1" applyFont="1" applyFill="1" applyBorder="1" applyAlignment="1">
      <alignment horizontal="center" vertical="center"/>
    </xf>
    <xf numFmtId="0" fontId="21" fillId="33" borderId="11" xfId="2" applyNumberFormat="1" applyFont="1" applyFill="1" applyBorder="1" applyAlignment="1">
      <alignment horizontal="center"/>
    </xf>
    <xf numFmtId="0" fontId="21" fillId="33" borderId="12" xfId="2" applyNumberFormat="1" applyFont="1" applyFill="1" applyBorder="1" applyAlignment="1">
      <alignment horizontal="center"/>
    </xf>
    <xf numFmtId="0" fontId="21" fillId="33" borderId="13" xfId="2" applyNumberFormat="1" applyFont="1" applyFill="1" applyBorder="1" applyAlignment="1">
      <alignment horizontal="center"/>
    </xf>
    <xf numFmtId="0" fontId="21" fillId="33" borderId="15" xfId="2" applyNumberFormat="1" applyFont="1" applyFill="1" applyBorder="1" applyAlignment="1">
      <alignment horizontal="center"/>
    </xf>
    <xf numFmtId="0" fontId="21" fillId="33" borderId="16" xfId="2" applyNumberFormat="1" applyFont="1" applyFill="1" applyBorder="1" applyAlignment="1">
      <alignment horizontal="center"/>
    </xf>
    <xf numFmtId="0" fontId="21" fillId="33" borderId="17" xfId="2" applyNumberFormat="1" applyFont="1" applyFill="1" applyBorder="1" applyAlignment="1">
      <alignment horizontal="center"/>
    </xf>
    <xf numFmtId="0" fontId="21" fillId="33" borderId="18" xfId="2" applyNumberFormat="1" applyFont="1" applyFill="1" applyBorder="1" applyAlignment="1">
      <alignment horizontal="center"/>
    </xf>
    <xf numFmtId="0" fontId="21" fillId="33" borderId="19" xfId="2" applyNumberFormat="1" applyFont="1" applyFill="1" applyBorder="1" applyAlignment="1">
      <alignment horizontal="center"/>
    </xf>
    <xf numFmtId="0" fontId="21" fillId="33" borderId="20" xfId="2" applyNumberFormat="1" applyFont="1" applyFill="1" applyBorder="1" applyAlignment="1">
      <alignment horizontal="center"/>
    </xf>
    <xf numFmtId="49" fontId="21" fillId="33" borderId="10" xfId="2" applyNumberFormat="1" applyFont="1" applyFill="1" applyBorder="1" applyAlignment="1">
      <alignment horizontal="center" vertical="center" wrapText="1"/>
    </xf>
    <xf numFmtId="49" fontId="21" fillId="33" borderId="14" xfId="2" applyNumberFormat="1" applyFont="1" applyFill="1" applyBorder="1" applyAlignment="1">
      <alignment horizontal="center" vertical="center" wrapText="1"/>
    </xf>
    <xf numFmtId="49" fontId="21" fillId="33" borderId="22" xfId="2" applyNumberFormat="1" applyFont="1" applyFill="1" applyBorder="1" applyAlignment="1">
      <alignment horizontal="center" vertical="center" wrapText="1"/>
    </xf>
    <xf numFmtId="49" fontId="21" fillId="33" borderId="10" xfId="2" applyNumberFormat="1" applyFont="1" applyFill="1" applyBorder="1" applyAlignment="1">
      <alignment horizontal="center" vertical="center"/>
    </xf>
    <xf numFmtId="49" fontId="21" fillId="33" borderId="14" xfId="2" applyNumberFormat="1" applyFont="1" applyFill="1" applyBorder="1" applyAlignment="1">
      <alignment horizontal="center" vertical="center"/>
    </xf>
    <xf numFmtId="49" fontId="21" fillId="33" borderId="22" xfId="2" applyNumberFormat="1" applyFont="1" applyFill="1" applyBorder="1" applyAlignment="1">
      <alignment horizontal="center" vertical="center"/>
    </xf>
    <xf numFmtId="0" fontId="19" fillId="33" borderId="18" xfId="2" applyNumberFormat="1" applyFont="1" applyFill="1" applyBorder="1" applyAlignment="1">
      <alignment horizontal="center"/>
    </xf>
    <xf numFmtId="0" fontId="19" fillId="33" borderId="19" xfId="2" applyNumberFormat="1" applyFont="1" applyFill="1" applyBorder="1" applyAlignment="1">
      <alignment horizontal="center"/>
    </xf>
    <xf numFmtId="0" fontId="19" fillId="33" borderId="20" xfId="2" applyNumberFormat="1" applyFont="1" applyFill="1" applyBorder="1" applyAlignment="1">
      <alignment horizontal="center"/>
    </xf>
    <xf numFmtId="0" fontId="20" fillId="0" borderId="0" xfId="2" applyNumberFormat="1" applyFont="1" applyFill="1" applyBorder="1" applyAlignment="1">
      <alignment horizontal="left" wrapText="1"/>
    </xf>
    <xf numFmtId="165" fontId="19" fillId="0" borderId="18" xfId="1" applyNumberFormat="1" applyFont="1" applyFill="1" applyBorder="1" applyAlignment="1">
      <alignment horizontal="center"/>
    </xf>
    <xf numFmtId="165" fontId="19" fillId="0" borderId="19" xfId="1" applyNumberFormat="1" applyFont="1" applyFill="1" applyBorder="1" applyAlignment="1">
      <alignment horizontal="center"/>
    </xf>
    <xf numFmtId="165" fontId="19" fillId="0" borderId="20" xfId="1" applyNumberFormat="1" applyFont="1" applyFill="1" applyBorder="1" applyAlignment="1">
      <alignment horizontal="center"/>
    </xf>
    <xf numFmtId="165" fontId="19" fillId="0" borderId="18" xfId="2" applyNumberFormat="1" applyFont="1" applyFill="1" applyBorder="1" applyAlignment="1">
      <alignment horizontal="center"/>
    </xf>
    <xf numFmtId="165" fontId="19" fillId="0" borderId="19" xfId="2" applyNumberFormat="1" applyFont="1" applyFill="1" applyBorder="1" applyAlignment="1">
      <alignment horizontal="center"/>
    </xf>
    <xf numFmtId="165" fontId="19" fillId="0" borderId="20" xfId="2" applyNumberFormat="1" applyFont="1" applyFill="1" applyBorder="1" applyAlignment="1">
      <alignment horizontal="center"/>
    </xf>
    <xf numFmtId="0" fontId="20" fillId="0" borderId="18" xfId="2" applyNumberFormat="1" applyFont="1" applyFill="1" applyBorder="1" applyAlignment="1"/>
    <xf numFmtId="0" fontId="20" fillId="0" borderId="19" xfId="2" applyNumberFormat="1" applyFont="1" applyFill="1" applyBorder="1" applyAlignment="1"/>
    <xf numFmtId="0" fontId="20" fillId="0" borderId="20" xfId="2" applyNumberFormat="1" applyFont="1" applyFill="1" applyBorder="1" applyAlignment="1"/>
    <xf numFmtId="0" fontId="20" fillId="0" borderId="0" xfId="2" applyFont="1" applyAlignment="1">
      <alignment horizontal="left" wrapText="1"/>
    </xf>
  </cellXfs>
  <cellStyles count="906">
    <cellStyle name="20% - Ênfase1 10" xfId="6"/>
    <cellStyle name="20% - Ênfase1 11" xfId="7"/>
    <cellStyle name="20% - Ênfase1 11 2" xfId="8"/>
    <cellStyle name="20% - Ênfase1 11 3" xfId="9"/>
    <cellStyle name="20% - Ênfase1 2" xfId="10"/>
    <cellStyle name="20% - Ênfase1 3" xfId="11"/>
    <cellStyle name="20% - Ênfase1 4" xfId="12"/>
    <cellStyle name="20% - Ênfase1 5" xfId="13"/>
    <cellStyle name="20% - Ênfase1 6" xfId="14"/>
    <cellStyle name="20% - Ênfase1 7" xfId="15"/>
    <cellStyle name="20% - Ênfase1 8" xfId="16"/>
    <cellStyle name="20% - Ênfase1 9" xfId="17"/>
    <cellStyle name="20% - Ênfase2 10" xfId="18"/>
    <cellStyle name="20% - Ênfase2 11" xfId="19"/>
    <cellStyle name="20% - Ênfase2 11 2" xfId="20"/>
    <cellStyle name="20% - Ênfase2 11 3" xfId="21"/>
    <cellStyle name="20% - Ênfase2 2" xfId="22"/>
    <cellStyle name="20% - Ênfase2 3" xfId="23"/>
    <cellStyle name="20% - Ênfase2 4" xfId="24"/>
    <cellStyle name="20% - Ênfase2 5" xfId="25"/>
    <cellStyle name="20% - Ênfase2 6" xfId="26"/>
    <cellStyle name="20% - Ênfase2 7" xfId="27"/>
    <cellStyle name="20% - Ênfase2 8" xfId="28"/>
    <cellStyle name="20% - Ênfase2 9" xfId="29"/>
    <cellStyle name="20% - Ênfase3 10" xfId="30"/>
    <cellStyle name="20% - Ênfase3 11" xfId="31"/>
    <cellStyle name="20% - Ênfase3 11 2" xfId="32"/>
    <cellStyle name="20% - Ênfase3 11 3" xfId="33"/>
    <cellStyle name="20% - Ênfase3 2" xfId="34"/>
    <cellStyle name="20% - Ênfase3 3" xfId="35"/>
    <cellStyle name="20% - Ênfase3 4" xfId="36"/>
    <cellStyle name="20% - Ênfase3 5" xfId="37"/>
    <cellStyle name="20% - Ênfase3 6" xfId="38"/>
    <cellStyle name="20% - Ênfase3 7" xfId="39"/>
    <cellStyle name="20% - Ênfase3 8" xfId="40"/>
    <cellStyle name="20% - Ênfase3 9" xfId="41"/>
    <cellStyle name="20% - Ênfase4 10" xfId="42"/>
    <cellStyle name="20% - Ênfase4 11" xfId="43"/>
    <cellStyle name="20% - Ênfase4 11 2" xfId="44"/>
    <cellStyle name="20% - Ênfase4 11 3" xfId="45"/>
    <cellStyle name="20% - Ênfase4 2" xfId="46"/>
    <cellStyle name="20% - Ênfase4 3" xfId="47"/>
    <cellStyle name="20% - Ênfase4 4" xfId="48"/>
    <cellStyle name="20% - Ênfase4 5" xfId="49"/>
    <cellStyle name="20% - Ênfase4 6" xfId="50"/>
    <cellStyle name="20% - Ênfase4 7" xfId="51"/>
    <cellStyle name="20% - Ênfase4 8" xfId="52"/>
    <cellStyle name="20% - Ênfase4 9" xfId="53"/>
    <cellStyle name="20% - Ênfase5 10" xfId="54"/>
    <cellStyle name="20% - Ênfase5 11" xfId="55"/>
    <cellStyle name="20% - Ênfase5 11 2" xfId="56"/>
    <cellStyle name="20% - Ênfase5 11 3" xfId="57"/>
    <cellStyle name="20% - Ênfase5 2" xfId="58"/>
    <cellStyle name="20% - Ênfase5 3" xfId="59"/>
    <cellStyle name="20% - Ênfase5 4" xfId="60"/>
    <cellStyle name="20% - Ênfase5 5" xfId="61"/>
    <cellStyle name="20% - Ênfase5 6" xfId="62"/>
    <cellStyle name="20% - Ênfase5 7" xfId="63"/>
    <cellStyle name="20% - Ênfase5 8" xfId="64"/>
    <cellStyle name="20% - Ênfase5 9" xfId="65"/>
    <cellStyle name="20% - Ênfase6 10" xfId="66"/>
    <cellStyle name="20% - Ênfase6 11" xfId="67"/>
    <cellStyle name="20% - Ênfase6 11 2" xfId="68"/>
    <cellStyle name="20% - Ênfase6 11 3" xfId="69"/>
    <cellStyle name="20% - Ênfase6 2" xfId="70"/>
    <cellStyle name="20% - Ênfase6 3" xfId="71"/>
    <cellStyle name="20% - Ênfase6 4" xfId="72"/>
    <cellStyle name="20% - Ênfase6 5" xfId="73"/>
    <cellStyle name="20% - Ênfase6 6" xfId="74"/>
    <cellStyle name="20% - Ênfase6 7" xfId="75"/>
    <cellStyle name="20% - Ênfase6 8" xfId="76"/>
    <cellStyle name="20% - Ênfase6 9" xfId="77"/>
    <cellStyle name="40% - Ênfase1 10" xfId="78"/>
    <cellStyle name="40% - Ênfase1 11" xfId="79"/>
    <cellStyle name="40% - Ênfase1 11 2" xfId="80"/>
    <cellStyle name="40% - Ênfase1 11 3" xfId="81"/>
    <cellStyle name="40% - Ênfase1 2" xfId="82"/>
    <cellStyle name="40% - Ênfase1 3" xfId="83"/>
    <cellStyle name="40% - Ênfase1 4" xfId="84"/>
    <cellStyle name="40% - Ênfase1 5" xfId="85"/>
    <cellStyle name="40% - Ênfase1 6" xfId="86"/>
    <cellStyle name="40% - Ênfase1 7" xfId="87"/>
    <cellStyle name="40% - Ênfase1 8" xfId="88"/>
    <cellStyle name="40% - Ênfase1 9" xfId="89"/>
    <cellStyle name="40% - Ênfase2 10" xfId="90"/>
    <cellStyle name="40% - Ênfase2 11" xfId="91"/>
    <cellStyle name="40% - Ênfase2 11 2" xfId="92"/>
    <cellStyle name="40% - Ênfase2 11 3" xfId="93"/>
    <cellStyle name="40% - Ênfase2 2" xfId="94"/>
    <cellStyle name="40% - Ênfase2 3" xfId="95"/>
    <cellStyle name="40% - Ênfase2 4" xfId="96"/>
    <cellStyle name="40% - Ênfase2 5" xfId="97"/>
    <cellStyle name="40% - Ênfase2 6" xfId="98"/>
    <cellStyle name="40% - Ênfase2 7" xfId="99"/>
    <cellStyle name="40% - Ênfase2 8" xfId="100"/>
    <cellStyle name="40% - Ênfase2 9" xfId="101"/>
    <cellStyle name="40% - Ênfase3 10" xfId="102"/>
    <cellStyle name="40% - Ênfase3 11" xfId="103"/>
    <cellStyle name="40% - Ênfase3 11 2" xfId="104"/>
    <cellStyle name="40% - Ênfase3 11 3" xfId="105"/>
    <cellStyle name="40% - Ênfase3 2" xfId="106"/>
    <cellStyle name="40% - Ênfase3 3" xfId="107"/>
    <cellStyle name="40% - Ênfase3 4" xfId="108"/>
    <cellStyle name="40% - Ênfase3 5" xfId="109"/>
    <cellStyle name="40% - Ênfase3 6" xfId="110"/>
    <cellStyle name="40% - Ênfase3 7" xfId="111"/>
    <cellStyle name="40% - Ênfase3 8" xfId="112"/>
    <cellStyle name="40% - Ênfase3 9" xfId="113"/>
    <cellStyle name="40% - Ênfase4 10" xfId="114"/>
    <cellStyle name="40% - Ênfase4 11" xfId="115"/>
    <cellStyle name="40% - Ênfase4 11 2" xfId="116"/>
    <cellStyle name="40% - Ênfase4 11 3" xfId="117"/>
    <cellStyle name="40% - Ênfase4 2" xfId="118"/>
    <cellStyle name="40% - Ênfase4 3" xfId="119"/>
    <cellStyle name="40% - Ênfase4 4" xfId="120"/>
    <cellStyle name="40% - Ênfase4 5" xfId="121"/>
    <cellStyle name="40% - Ênfase4 6" xfId="122"/>
    <cellStyle name="40% - Ênfase4 7" xfId="123"/>
    <cellStyle name="40% - Ênfase4 8" xfId="124"/>
    <cellStyle name="40% - Ênfase4 9" xfId="125"/>
    <cellStyle name="40% - Ênfase5 10" xfId="126"/>
    <cellStyle name="40% - Ênfase5 11" xfId="127"/>
    <cellStyle name="40% - Ênfase5 11 2" xfId="128"/>
    <cellStyle name="40% - Ênfase5 11 3" xfId="129"/>
    <cellStyle name="40% - Ênfase5 2" xfId="130"/>
    <cellStyle name="40% - Ênfase5 3" xfId="131"/>
    <cellStyle name="40% - Ênfase5 4" xfId="132"/>
    <cellStyle name="40% - Ênfase5 5" xfId="133"/>
    <cellStyle name="40% - Ênfase5 6" xfId="134"/>
    <cellStyle name="40% - Ênfase5 7" xfId="135"/>
    <cellStyle name="40% - Ênfase5 8" xfId="136"/>
    <cellStyle name="40% - Ênfase5 9" xfId="137"/>
    <cellStyle name="40% - Ênfase6 10" xfId="138"/>
    <cellStyle name="40% - Ênfase6 11" xfId="139"/>
    <cellStyle name="40% - Ênfase6 11 2" xfId="140"/>
    <cellStyle name="40% - Ênfase6 11 3" xfId="141"/>
    <cellStyle name="40% - Ênfase6 2" xfId="142"/>
    <cellStyle name="40% - Ênfase6 3" xfId="143"/>
    <cellStyle name="40% - Ênfase6 4" xfId="144"/>
    <cellStyle name="40% - Ênfase6 5" xfId="145"/>
    <cellStyle name="40% - Ênfase6 6" xfId="146"/>
    <cellStyle name="40% - Ênfase6 7" xfId="147"/>
    <cellStyle name="40% - Ênfase6 8" xfId="148"/>
    <cellStyle name="40% - Ênfase6 9" xfId="149"/>
    <cellStyle name="60% - Ênfase1 10" xfId="150"/>
    <cellStyle name="60% - Ênfase1 11" xfId="151"/>
    <cellStyle name="60% - Ênfase1 2" xfId="152"/>
    <cellStyle name="60% - Ênfase1 3" xfId="153"/>
    <cellStyle name="60% - Ênfase1 4" xfId="154"/>
    <cellStyle name="60% - Ênfase1 5" xfId="155"/>
    <cellStyle name="60% - Ênfase1 6" xfId="156"/>
    <cellStyle name="60% - Ênfase1 7" xfId="157"/>
    <cellStyle name="60% - Ênfase1 8" xfId="158"/>
    <cellStyle name="60% - Ênfase1 9" xfId="159"/>
    <cellStyle name="60% - Ênfase2 10" xfId="160"/>
    <cellStyle name="60% - Ênfase2 11" xfId="161"/>
    <cellStyle name="60% - Ênfase2 2" xfId="162"/>
    <cellStyle name="60% - Ênfase2 3" xfId="163"/>
    <cellStyle name="60% - Ênfase2 4" xfId="164"/>
    <cellStyle name="60% - Ênfase2 5" xfId="165"/>
    <cellStyle name="60% - Ênfase2 6" xfId="166"/>
    <cellStyle name="60% - Ênfase2 7" xfId="167"/>
    <cellStyle name="60% - Ênfase2 8" xfId="168"/>
    <cellStyle name="60% - Ênfase2 9" xfId="169"/>
    <cellStyle name="60% - Ênfase3 10" xfId="170"/>
    <cellStyle name="60% - Ênfase3 11" xfId="171"/>
    <cellStyle name="60% - Ênfase3 2" xfId="172"/>
    <cellStyle name="60% - Ênfase3 3" xfId="173"/>
    <cellStyle name="60% - Ênfase3 4" xfId="174"/>
    <cellStyle name="60% - Ênfase3 5" xfId="175"/>
    <cellStyle name="60% - Ênfase3 6" xfId="176"/>
    <cellStyle name="60% - Ênfase3 7" xfId="177"/>
    <cellStyle name="60% - Ênfase3 8" xfId="178"/>
    <cellStyle name="60% - Ênfase3 9" xfId="179"/>
    <cellStyle name="60% - Ênfase4 10" xfId="180"/>
    <cellStyle name="60% - Ênfase4 11" xfId="181"/>
    <cellStyle name="60% - Ênfase4 2" xfId="182"/>
    <cellStyle name="60% - Ênfase4 3" xfId="183"/>
    <cellStyle name="60% - Ênfase4 4" xfId="184"/>
    <cellStyle name="60% - Ênfase4 5" xfId="185"/>
    <cellStyle name="60% - Ênfase4 6" xfId="186"/>
    <cellStyle name="60% - Ênfase4 7" xfId="187"/>
    <cellStyle name="60% - Ênfase4 8" xfId="188"/>
    <cellStyle name="60% - Ênfase4 9" xfId="189"/>
    <cellStyle name="60% - Ênfase5 10" xfId="190"/>
    <cellStyle name="60% - Ênfase5 11" xfId="191"/>
    <cellStyle name="60% - Ênfase5 2" xfId="192"/>
    <cellStyle name="60% - Ênfase5 3" xfId="193"/>
    <cellStyle name="60% - Ênfase5 4" xfId="194"/>
    <cellStyle name="60% - Ênfase5 5" xfId="195"/>
    <cellStyle name="60% - Ênfase5 6" xfId="196"/>
    <cellStyle name="60% - Ênfase5 7" xfId="197"/>
    <cellStyle name="60% - Ênfase5 8" xfId="198"/>
    <cellStyle name="60% - Ênfase5 9" xfId="199"/>
    <cellStyle name="60% - Ênfase6 10" xfId="200"/>
    <cellStyle name="60% - Ênfase6 11" xfId="201"/>
    <cellStyle name="60% - Ênfase6 2" xfId="202"/>
    <cellStyle name="60% - Ênfase6 3" xfId="203"/>
    <cellStyle name="60% - Ênfase6 4" xfId="204"/>
    <cellStyle name="60% - Ênfase6 5" xfId="205"/>
    <cellStyle name="60% - Ênfase6 6" xfId="206"/>
    <cellStyle name="60% - Ênfase6 7" xfId="207"/>
    <cellStyle name="60% - Ênfase6 8" xfId="208"/>
    <cellStyle name="60% - Ênfase6 9" xfId="209"/>
    <cellStyle name="b0let" xfId="210"/>
    <cellStyle name="Bol-Data" xfId="211"/>
    <cellStyle name="bolet" xfId="212"/>
    <cellStyle name="bolet 2" xfId="213"/>
    <cellStyle name="Boletim" xfId="214"/>
    <cellStyle name="Bom 10" xfId="215"/>
    <cellStyle name="Bom 11" xfId="216"/>
    <cellStyle name="Bom 2" xfId="217"/>
    <cellStyle name="Bom 3" xfId="218"/>
    <cellStyle name="Bom 4" xfId="219"/>
    <cellStyle name="Bom 5" xfId="220"/>
    <cellStyle name="Bom 6" xfId="221"/>
    <cellStyle name="Bom 7" xfId="222"/>
    <cellStyle name="Bom 8" xfId="223"/>
    <cellStyle name="Bom 9" xfId="224"/>
    <cellStyle name="Cálculo 10" xfId="225"/>
    <cellStyle name="Cálculo 11" xfId="226"/>
    <cellStyle name="Cálculo 2" xfId="227"/>
    <cellStyle name="Cálculo 3" xfId="228"/>
    <cellStyle name="Cálculo 4" xfId="229"/>
    <cellStyle name="Cálculo 5" xfId="230"/>
    <cellStyle name="Cálculo 6" xfId="231"/>
    <cellStyle name="Cálculo 7" xfId="232"/>
    <cellStyle name="Cálculo 8" xfId="233"/>
    <cellStyle name="Cálculo 9" xfId="234"/>
    <cellStyle name="Célula de Verificação 10" xfId="235"/>
    <cellStyle name="Célula de Verificação 11" xfId="236"/>
    <cellStyle name="Célula de Verificação 2" xfId="237"/>
    <cellStyle name="Célula de Verificação 3" xfId="238"/>
    <cellStyle name="Célula de Verificação 4" xfId="239"/>
    <cellStyle name="Célula de Verificação 5" xfId="240"/>
    <cellStyle name="Célula de Verificação 6" xfId="241"/>
    <cellStyle name="Célula de Verificação 7" xfId="242"/>
    <cellStyle name="Célula de Verificação 8" xfId="243"/>
    <cellStyle name="Célula de Verificação 9" xfId="244"/>
    <cellStyle name="Célula Vinculada 10" xfId="245"/>
    <cellStyle name="Célula Vinculada 11" xfId="246"/>
    <cellStyle name="Célula Vinculada 2" xfId="247"/>
    <cellStyle name="Célula Vinculada 3" xfId="248"/>
    <cellStyle name="Célula Vinculada 4" xfId="249"/>
    <cellStyle name="Célula Vinculada 5" xfId="250"/>
    <cellStyle name="Célula Vinculada 6" xfId="251"/>
    <cellStyle name="Célula Vinculada 7" xfId="252"/>
    <cellStyle name="Célula Vinculada 8" xfId="253"/>
    <cellStyle name="Célula Vinculada 9" xfId="254"/>
    <cellStyle name="Comma0" xfId="255"/>
    <cellStyle name="Comma0 2" xfId="256"/>
    <cellStyle name="Comma0 2 2" xfId="257"/>
    <cellStyle name="Comma0 3" xfId="258"/>
    <cellStyle name="Currency0" xfId="259"/>
    <cellStyle name="Currency0 2" xfId="260"/>
    <cellStyle name="Currency0 2 2" xfId="261"/>
    <cellStyle name="Currency0 3" xfId="262"/>
    <cellStyle name="Date" xfId="263"/>
    <cellStyle name="Date 2" xfId="264"/>
    <cellStyle name="Date 2 2" xfId="265"/>
    <cellStyle name="Date 3" xfId="266"/>
    <cellStyle name="Ênfase1 10" xfId="267"/>
    <cellStyle name="Ênfase1 11" xfId="268"/>
    <cellStyle name="Ênfase1 2" xfId="269"/>
    <cellStyle name="Ênfase1 3" xfId="270"/>
    <cellStyle name="Ênfase1 4" xfId="271"/>
    <cellStyle name="Ênfase1 5" xfId="272"/>
    <cellStyle name="Ênfase1 6" xfId="273"/>
    <cellStyle name="Ênfase1 7" xfId="274"/>
    <cellStyle name="Ênfase1 8" xfId="275"/>
    <cellStyle name="Ênfase1 9" xfId="276"/>
    <cellStyle name="Ênfase2 10" xfId="277"/>
    <cellStyle name="Ênfase2 11" xfId="278"/>
    <cellStyle name="Ênfase2 2" xfId="279"/>
    <cellStyle name="Ênfase2 3" xfId="280"/>
    <cellStyle name="Ênfase2 4" xfId="281"/>
    <cellStyle name="Ênfase2 5" xfId="282"/>
    <cellStyle name="Ênfase2 6" xfId="283"/>
    <cellStyle name="Ênfase2 7" xfId="284"/>
    <cellStyle name="Ênfase2 8" xfId="285"/>
    <cellStyle name="Ênfase2 9" xfId="286"/>
    <cellStyle name="Ênfase3 10" xfId="287"/>
    <cellStyle name="Ênfase3 11" xfId="288"/>
    <cellStyle name="Ênfase3 2" xfId="289"/>
    <cellStyle name="Ênfase3 3" xfId="290"/>
    <cellStyle name="Ênfase3 4" xfId="291"/>
    <cellStyle name="Ênfase3 5" xfId="292"/>
    <cellStyle name="Ênfase3 6" xfId="293"/>
    <cellStyle name="Ênfase3 7" xfId="294"/>
    <cellStyle name="Ênfase3 8" xfId="295"/>
    <cellStyle name="Ênfase3 9" xfId="296"/>
    <cellStyle name="Ênfase4 10" xfId="297"/>
    <cellStyle name="Ênfase4 11" xfId="298"/>
    <cellStyle name="Ênfase4 2" xfId="299"/>
    <cellStyle name="Ênfase4 3" xfId="300"/>
    <cellStyle name="Ênfase4 4" xfId="301"/>
    <cellStyle name="Ênfase4 5" xfId="302"/>
    <cellStyle name="Ênfase4 6" xfId="303"/>
    <cellStyle name="Ênfase4 7" xfId="304"/>
    <cellStyle name="Ênfase4 8" xfId="305"/>
    <cellStyle name="Ênfase4 9" xfId="306"/>
    <cellStyle name="Ênfase5 10" xfId="307"/>
    <cellStyle name="Ênfase5 11" xfId="308"/>
    <cellStyle name="Ênfase5 2" xfId="309"/>
    <cellStyle name="Ênfase5 3" xfId="310"/>
    <cellStyle name="Ênfase5 4" xfId="311"/>
    <cellStyle name="Ênfase5 5" xfId="312"/>
    <cellStyle name="Ênfase5 6" xfId="313"/>
    <cellStyle name="Ênfase5 7" xfId="314"/>
    <cellStyle name="Ênfase5 8" xfId="315"/>
    <cellStyle name="Ênfase5 9" xfId="316"/>
    <cellStyle name="Ênfase6 10" xfId="317"/>
    <cellStyle name="Ênfase6 11" xfId="318"/>
    <cellStyle name="Ênfase6 2" xfId="319"/>
    <cellStyle name="Ênfase6 3" xfId="320"/>
    <cellStyle name="Ênfase6 4" xfId="321"/>
    <cellStyle name="Ênfase6 5" xfId="322"/>
    <cellStyle name="Ênfase6 6" xfId="323"/>
    <cellStyle name="Ênfase6 7" xfId="324"/>
    <cellStyle name="Ênfase6 8" xfId="325"/>
    <cellStyle name="Ênfase6 9" xfId="326"/>
    <cellStyle name="Entrada 10" xfId="327"/>
    <cellStyle name="Entrada 11" xfId="328"/>
    <cellStyle name="Entrada 2" xfId="329"/>
    <cellStyle name="Entrada 3" xfId="330"/>
    <cellStyle name="Entrada 4" xfId="331"/>
    <cellStyle name="Entrada 5" xfId="332"/>
    <cellStyle name="Entrada 6" xfId="333"/>
    <cellStyle name="Entrada 7" xfId="334"/>
    <cellStyle name="Entrada 8" xfId="335"/>
    <cellStyle name="Entrada 9" xfId="336"/>
    <cellStyle name="Euro" xfId="337"/>
    <cellStyle name="Euro 2" xfId="338"/>
    <cellStyle name="Excel Built-in Normal" xfId="339"/>
    <cellStyle name="Excel Built-in Normal 2" xfId="340"/>
    <cellStyle name="Fixed" xfId="341"/>
    <cellStyle name="Fixed 2" xfId="342"/>
    <cellStyle name="Fixed 2 2" xfId="343"/>
    <cellStyle name="Fixed 3" xfId="344"/>
    <cellStyle name="Heading 1" xfId="345"/>
    <cellStyle name="Heading 2" xfId="346"/>
    <cellStyle name="Incorreto 10" xfId="347"/>
    <cellStyle name="Incorreto 11" xfId="348"/>
    <cellStyle name="Incorreto 2" xfId="349"/>
    <cellStyle name="Incorreto 3" xfId="350"/>
    <cellStyle name="Incorreto 4" xfId="351"/>
    <cellStyle name="Incorreto 5" xfId="352"/>
    <cellStyle name="Incorreto 6" xfId="353"/>
    <cellStyle name="Incorreto 7" xfId="354"/>
    <cellStyle name="Incorreto 8" xfId="355"/>
    <cellStyle name="Incorreto 9" xfId="356"/>
    <cellStyle name="Moeda 2" xfId="357"/>
    <cellStyle name="Moeda 2 2" xfId="358"/>
    <cellStyle name="Moeda 3" xfId="359"/>
    <cellStyle name="Neutra 10" xfId="360"/>
    <cellStyle name="Neutra 11" xfId="361"/>
    <cellStyle name="Neutra 2" xfId="362"/>
    <cellStyle name="Neutra 3" xfId="363"/>
    <cellStyle name="Neutra 4" xfId="364"/>
    <cellStyle name="Neutra 5" xfId="365"/>
    <cellStyle name="Neutra 6" xfId="366"/>
    <cellStyle name="Neutra 7" xfId="367"/>
    <cellStyle name="Neutra 8" xfId="368"/>
    <cellStyle name="Neutra 9" xfId="369"/>
    <cellStyle name="Normal" xfId="0" builtinId="0"/>
    <cellStyle name="Normal 10" xfId="370"/>
    <cellStyle name="Normal 10 2" xfId="371"/>
    <cellStyle name="Normal 10 2 2" xfId="372"/>
    <cellStyle name="Normal 10 3" xfId="373"/>
    <cellStyle name="Normal 11" xfId="374"/>
    <cellStyle name="Normal 11 2" xfId="375"/>
    <cellStyle name="Normal 11 2 2" xfId="376"/>
    <cellStyle name="Normal 11 3" xfId="377"/>
    <cellStyle name="Normal 12" xfId="378"/>
    <cellStyle name="Normal 12 2" xfId="379"/>
    <cellStyle name="Normal 12 3" xfId="380"/>
    <cellStyle name="Normal 12 4" xfId="381"/>
    <cellStyle name="Normal 13" xfId="382"/>
    <cellStyle name="Normal 13 2" xfId="383"/>
    <cellStyle name="Normal 13 3" xfId="384"/>
    <cellStyle name="Normal 14" xfId="385"/>
    <cellStyle name="Normal 14 2" xfId="386"/>
    <cellStyle name="Normal 15" xfId="387"/>
    <cellStyle name="Normal 15 2" xfId="388"/>
    <cellStyle name="Normal 15 3" xfId="389"/>
    <cellStyle name="Normal 16" xfId="390"/>
    <cellStyle name="Normal 16 2" xfId="391"/>
    <cellStyle name="Normal 16 3" xfId="392"/>
    <cellStyle name="Normal 16 4" xfId="393"/>
    <cellStyle name="Normal 17" xfId="394"/>
    <cellStyle name="Normal 17 2" xfId="395"/>
    <cellStyle name="Normal 17 3" xfId="396"/>
    <cellStyle name="Normal 17 4" xfId="397"/>
    <cellStyle name="Normal 18" xfId="398"/>
    <cellStyle name="Normal 18 2" xfId="399"/>
    <cellStyle name="Normal 18 3" xfId="400"/>
    <cellStyle name="Normal 18 4" xfId="401"/>
    <cellStyle name="Normal 19" xfId="402"/>
    <cellStyle name="Normal 19 2" xfId="403"/>
    <cellStyle name="Normal 19 3" xfId="404"/>
    <cellStyle name="Normal 2" xfId="2"/>
    <cellStyle name="Normal 2 2" xfId="405"/>
    <cellStyle name="Normal 2 2 2" xfId="406"/>
    <cellStyle name="Normal 2 2 2 2" xfId="5"/>
    <cellStyle name="Normal 2 2 3" xfId="407"/>
    <cellStyle name="Normal 2 3" xfId="408"/>
    <cellStyle name="Normal 2 3 2" xfId="409"/>
    <cellStyle name="Normal 2 3 3" xfId="410"/>
    <cellStyle name="Normal 2 4" xfId="411"/>
    <cellStyle name="Normal 2 4 2" xfId="412"/>
    <cellStyle name="Normal 2 4 2 2" xfId="413"/>
    <cellStyle name="Normal 2 4 3" xfId="414"/>
    <cellStyle name="Normal 2 4 4" xfId="415"/>
    <cellStyle name="Normal 2 4 5" xfId="416"/>
    <cellStyle name="Normal 2 5" xfId="417"/>
    <cellStyle name="Normal 2 5 2" xfId="418"/>
    <cellStyle name="Normal 2 6" xfId="419"/>
    <cellStyle name="Normal 2 7" xfId="420"/>
    <cellStyle name="Normal 20" xfId="421"/>
    <cellStyle name="Normal 20 2" xfId="422"/>
    <cellStyle name="Normal 20 3" xfId="423"/>
    <cellStyle name="Normal 21" xfId="424"/>
    <cellStyle name="Normal 21 2" xfId="425"/>
    <cellStyle name="Normal 21 3" xfId="426"/>
    <cellStyle name="Normal 22" xfId="427"/>
    <cellStyle name="Normal 22 2" xfId="428"/>
    <cellStyle name="Normal 22 3" xfId="429"/>
    <cellStyle name="Normal 23" xfId="430"/>
    <cellStyle name="Normal 23 2" xfId="431"/>
    <cellStyle name="Normal 24" xfId="432"/>
    <cellStyle name="Normal 24 2" xfId="433"/>
    <cellStyle name="Normal 25" xfId="434"/>
    <cellStyle name="Normal 25 2" xfId="435"/>
    <cellStyle name="Normal 29" xfId="436"/>
    <cellStyle name="Normal 3" xfId="437"/>
    <cellStyle name="Normal 3 2" xfId="438"/>
    <cellStyle name="Normal 3 2 2" xfId="439"/>
    <cellStyle name="Normal 3 3" xfId="440"/>
    <cellStyle name="Normal 3 3 2" xfId="441"/>
    <cellStyle name="Normal 3 3 3" xfId="442"/>
    <cellStyle name="Normal 3 3 4" xfId="443"/>
    <cellStyle name="Normal 3 4" xfId="444"/>
    <cellStyle name="Normal 3 5" xfId="445"/>
    <cellStyle name="Normal 3 6" xfId="446"/>
    <cellStyle name="Normal 30" xfId="447"/>
    <cellStyle name="Normal 31" xfId="448"/>
    <cellStyle name="Normal 32" xfId="449"/>
    <cellStyle name="Normal 34" xfId="450"/>
    <cellStyle name="Normal 35" xfId="451"/>
    <cellStyle name="Normal 36" xfId="452"/>
    <cellStyle name="Normal 38" xfId="453"/>
    <cellStyle name="Normal 39" xfId="454"/>
    <cellStyle name="Normal 4" xfId="455"/>
    <cellStyle name="Normal 4 2" xfId="456"/>
    <cellStyle name="Normal 4 2 2" xfId="457"/>
    <cellStyle name="Normal 4 2 2 2" xfId="458"/>
    <cellStyle name="Normal 4 2 2 2 2" xfId="459"/>
    <cellStyle name="Normal 4 2 2 3" xfId="460"/>
    <cellStyle name="Normal 4 2 2 4" xfId="461"/>
    <cellStyle name="Normal 4 2 3" xfId="462"/>
    <cellStyle name="Normal 4 2 3 2" xfId="463"/>
    <cellStyle name="Normal 4 2 4" xfId="464"/>
    <cellStyle name="Normal 4 3" xfId="465"/>
    <cellStyle name="Normal 4 3 2" xfId="466"/>
    <cellStyle name="Normal 4 3 3" xfId="467"/>
    <cellStyle name="Normal 4 3 4" xfId="468"/>
    <cellStyle name="Normal 4 4" xfId="469"/>
    <cellStyle name="Normal 4 5" xfId="470"/>
    <cellStyle name="Normal 4 6" xfId="471"/>
    <cellStyle name="Normal 5" xfId="472"/>
    <cellStyle name="Normal 5 2" xfId="473"/>
    <cellStyle name="Normal 5 2 2" xfId="474"/>
    <cellStyle name="Normal 5 2 3" xfId="475"/>
    <cellStyle name="Normal 5 3" xfId="476"/>
    <cellStyle name="Normal 5 3 2" xfId="477"/>
    <cellStyle name="Normal 5 3 3" xfId="478"/>
    <cellStyle name="Normal 5 3 4" xfId="479"/>
    <cellStyle name="Normal 5 4" xfId="480"/>
    <cellStyle name="Normal 5 4 2" xfId="481"/>
    <cellStyle name="Normal 5 5" xfId="482"/>
    <cellStyle name="Normal 5 6" xfId="483"/>
    <cellStyle name="Normal 6" xfId="484"/>
    <cellStyle name="Normal 6 2" xfId="485"/>
    <cellStyle name="Normal 6 2 2" xfId="486"/>
    <cellStyle name="Normal 6 2 2 2" xfId="487"/>
    <cellStyle name="Normal 6 2 2 3" xfId="488"/>
    <cellStyle name="Normal 6 2 2 4" xfId="489"/>
    <cellStyle name="Normal 6 2 3" xfId="490"/>
    <cellStyle name="Normal 6 2 3 2" xfId="491"/>
    <cellStyle name="Normal 6 2 3 3" xfId="492"/>
    <cellStyle name="Normal 6 2 4" xfId="493"/>
    <cellStyle name="Normal 6 2 5" xfId="494"/>
    <cellStyle name="Normal 6 3" xfId="495"/>
    <cellStyle name="Normal 7" xfId="496"/>
    <cellStyle name="Normal 7 2" xfId="497"/>
    <cellStyle name="Normal 7 2 2" xfId="498"/>
    <cellStyle name="Normal 7 2 3" xfId="499"/>
    <cellStyle name="Normal 7 2 4" xfId="500"/>
    <cellStyle name="Normal 7 3" xfId="501"/>
    <cellStyle name="Normal 7 3 2" xfId="502"/>
    <cellStyle name="Normal 7 3 3" xfId="503"/>
    <cellStyle name="Normal 7 3 4" xfId="504"/>
    <cellStyle name="Normal 7 4" xfId="505"/>
    <cellStyle name="Normal 7 5" xfId="506"/>
    <cellStyle name="Normal 7 6" xfId="507"/>
    <cellStyle name="Normal 8" xfId="508"/>
    <cellStyle name="Normal 8 2" xfId="509"/>
    <cellStyle name="Normal 8 2 2" xfId="510"/>
    <cellStyle name="Normal 8 3" xfId="511"/>
    <cellStyle name="Normal 9" xfId="512"/>
    <cellStyle name="Normal 9 2" xfId="513"/>
    <cellStyle name="Normal 9 2 2" xfId="514"/>
    <cellStyle name="Normal 9 3" xfId="515"/>
    <cellStyle name="Nota 10" xfId="516"/>
    <cellStyle name="Nota 10 2" xfId="517"/>
    <cellStyle name="Nota 10 2 2" xfId="518"/>
    <cellStyle name="Nota 10 3" xfId="519"/>
    <cellStyle name="Nota 11" xfId="520"/>
    <cellStyle name="Nota 11 2" xfId="521"/>
    <cellStyle name="Nota 12" xfId="522"/>
    <cellStyle name="Nota 12 2" xfId="523"/>
    <cellStyle name="Nota 13" xfId="524"/>
    <cellStyle name="Nota 14" xfId="525"/>
    <cellStyle name="Nota 2" xfId="526"/>
    <cellStyle name="Nota 2 2" xfId="527"/>
    <cellStyle name="Nota 2 2 2" xfId="528"/>
    <cellStyle name="Nota 2 3" xfId="529"/>
    <cellStyle name="Nota 2 4" xfId="530"/>
    <cellStyle name="Nota 3" xfId="531"/>
    <cellStyle name="Nota 3 2" xfId="532"/>
    <cellStyle name="Nota 3 2 2" xfId="533"/>
    <cellStyle name="Nota 3 3" xfId="534"/>
    <cellStyle name="Nota 3 3 2" xfId="535"/>
    <cellStyle name="Nota 3 3 3" xfId="536"/>
    <cellStyle name="Nota 3 4" xfId="537"/>
    <cellStyle name="Nota 4" xfId="538"/>
    <cellStyle name="Nota 4 2" xfId="539"/>
    <cellStyle name="Nota 5" xfId="540"/>
    <cellStyle name="Nota 5 2" xfId="541"/>
    <cellStyle name="Nota 5 2 2" xfId="542"/>
    <cellStyle name="Nota 5 3" xfId="543"/>
    <cellStyle name="Nota 6" xfId="544"/>
    <cellStyle name="Nota 6 2" xfId="545"/>
    <cellStyle name="Nota 7" xfId="546"/>
    <cellStyle name="Nota 7 2" xfId="547"/>
    <cellStyle name="Nota 7 2 2" xfId="548"/>
    <cellStyle name="Nota 7 3" xfId="549"/>
    <cellStyle name="Nota 8" xfId="550"/>
    <cellStyle name="Nota 8 2" xfId="551"/>
    <cellStyle name="Nota 8 2 2" xfId="552"/>
    <cellStyle name="Nota 8 3" xfId="553"/>
    <cellStyle name="Nota 9" xfId="554"/>
    <cellStyle name="Nota 9 2" xfId="555"/>
    <cellStyle name="Nota 9 2 2" xfId="556"/>
    <cellStyle name="Nota 9 3" xfId="557"/>
    <cellStyle name="Porcentagem 2" xfId="558"/>
    <cellStyle name="Porcentagem 2 2" xfId="559"/>
    <cellStyle name="Porcentagem 2 2 2" xfId="560"/>
    <cellStyle name="Porcentagem 2 2 3" xfId="561"/>
    <cellStyle name="Porcentagem 3" xfId="562"/>
    <cellStyle name="Porcentagem 3 2" xfId="563"/>
    <cellStyle name="Porcentagem 4" xfId="564"/>
    <cellStyle name="Porcentagem 4 2" xfId="565"/>
    <cellStyle name="Porcentagem 5" xfId="566"/>
    <cellStyle name="Porcentagem 5 2" xfId="567"/>
    <cellStyle name="Porcentagem 6" xfId="568"/>
    <cellStyle name="rodape" xfId="569"/>
    <cellStyle name="Saída 10" xfId="570"/>
    <cellStyle name="Saída 11" xfId="571"/>
    <cellStyle name="Saída 2" xfId="572"/>
    <cellStyle name="Saída 3" xfId="573"/>
    <cellStyle name="Saída 4" xfId="574"/>
    <cellStyle name="Saída 5" xfId="575"/>
    <cellStyle name="Saída 6" xfId="576"/>
    <cellStyle name="Saída 7" xfId="577"/>
    <cellStyle name="Saída 8" xfId="578"/>
    <cellStyle name="Saída 9" xfId="579"/>
    <cellStyle name="Salientar" xfId="580"/>
    <cellStyle name="Salientar - Conflitando com Portaria 180" xfId="581"/>
    <cellStyle name="Salientar - Não de acordo com Portaria 180" xfId="582"/>
    <cellStyle name="Salientar 2" xfId="583"/>
    <cellStyle name="Salientar 3" xfId="584"/>
    <cellStyle name="Salientar 4" xfId="585"/>
    <cellStyle name="Sep. milhar [0]" xfId="586"/>
    <cellStyle name="Separador de milhares 10" xfId="587"/>
    <cellStyle name="Separador de milhares 10 2" xfId="588"/>
    <cellStyle name="Separador de milhares 10 2 2" xfId="589"/>
    <cellStyle name="Separador de milhares 10 2 3" xfId="4"/>
    <cellStyle name="Separador de milhares 10 3" xfId="590"/>
    <cellStyle name="Separador de milhares 11" xfId="591"/>
    <cellStyle name="Separador de milhares 11 2" xfId="592"/>
    <cellStyle name="Separador de milhares 11 2 2" xfId="593"/>
    <cellStyle name="Separador de milhares 11 2 2 2" xfId="594"/>
    <cellStyle name="Separador de milhares 11 2 2 3" xfId="595"/>
    <cellStyle name="Separador de milhares 11 2 3" xfId="596"/>
    <cellStyle name="Separador de milhares 11 2 4" xfId="597"/>
    <cellStyle name="Separador de milhares 11 3" xfId="598"/>
    <cellStyle name="Separador de milhares 11 3 2" xfId="599"/>
    <cellStyle name="Separador de milhares 11 3 2 2" xfId="600"/>
    <cellStyle name="Separador de milhares 11 3 3" xfId="601"/>
    <cellStyle name="Separador de milhares 11 3 4" xfId="602"/>
    <cellStyle name="Separador de milhares 11 3 5" xfId="603"/>
    <cellStyle name="Separador de milhares 11 4" xfId="604"/>
    <cellStyle name="Separador de milhares 11 4 2" xfId="605"/>
    <cellStyle name="Separador de milhares 11 5" xfId="606"/>
    <cellStyle name="Separador de milhares 11 6" xfId="607"/>
    <cellStyle name="Separador de milhares 12" xfId="608"/>
    <cellStyle name="Separador de milhares 12 2" xfId="609"/>
    <cellStyle name="Separador de milhares 12 2 2" xfId="610"/>
    <cellStyle name="Separador de milhares 12 2 2 2" xfId="611"/>
    <cellStyle name="Separador de milhares 12 2 3" xfId="612"/>
    <cellStyle name="Separador de milhares 12 2 4" xfId="613"/>
    <cellStyle name="Separador de milhares 12 3" xfId="614"/>
    <cellStyle name="Separador de milhares 12 4" xfId="615"/>
    <cellStyle name="Separador de milhares 12 5" xfId="616"/>
    <cellStyle name="Separador de milhares 12 6" xfId="617"/>
    <cellStyle name="Separador de milhares 13" xfId="618"/>
    <cellStyle name="Separador de milhares 13 2" xfId="619"/>
    <cellStyle name="Separador de milhares 13 2 2" xfId="620"/>
    <cellStyle name="Separador de milhares 13 2 3" xfId="621"/>
    <cellStyle name="Separador de milhares 13 3" xfId="622"/>
    <cellStyle name="Separador de milhares 14" xfId="623"/>
    <cellStyle name="Separador de milhares 14 2" xfId="624"/>
    <cellStyle name="Separador de milhares 14 2 2" xfId="625"/>
    <cellStyle name="Separador de milhares 14 3" xfId="626"/>
    <cellStyle name="Separador de milhares 15" xfId="627"/>
    <cellStyle name="Separador de milhares 15 2" xfId="628"/>
    <cellStyle name="Separador de milhares 15 2 2" xfId="629"/>
    <cellStyle name="Separador de milhares 15 3" xfId="630"/>
    <cellStyle name="Separador de milhares 16" xfId="631"/>
    <cellStyle name="Separador de milhares 16 2" xfId="632"/>
    <cellStyle name="Separador de milhares 16 3" xfId="633"/>
    <cellStyle name="Separador de milhares 17" xfId="634"/>
    <cellStyle name="Separador de milhares 18" xfId="635"/>
    <cellStyle name="Separador de milhares 19" xfId="636"/>
    <cellStyle name="Separador de milhares 2" xfId="637"/>
    <cellStyle name="Separador de milhares 2 2" xfId="638"/>
    <cellStyle name="Separador de milhares 2 2 2" xfId="639"/>
    <cellStyle name="Separador de milhares 2 2 2 2" xfId="640"/>
    <cellStyle name="Separador de milhares 2 2 2 2 2" xfId="641"/>
    <cellStyle name="Separador de milhares 2 2 2 3" xfId="642"/>
    <cellStyle name="Separador de milhares 2 2 3" xfId="643"/>
    <cellStyle name="Separador de milhares 2 2 3 2" xfId="644"/>
    <cellStyle name="Separador de milhares 2 2 3 2 2" xfId="645"/>
    <cellStyle name="Separador de milhares 2 2 3 3" xfId="646"/>
    <cellStyle name="Separador de milhares 2 2 4" xfId="647"/>
    <cellStyle name="Separador de milhares 2 2 4 2" xfId="648"/>
    <cellStyle name="Separador de milhares 2 2 5" xfId="649"/>
    <cellStyle name="Separador de milhares 2 3" xfId="650"/>
    <cellStyle name="Separador de milhares 2 3 2" xfId="651"/>
    <cellStyle name="Separador de milhares 2 3 2 2" xfId="652"/>
    <cellStyle name="Separador de milhares 2 3 2 3" xfId="653"/>
    <cellStyle name="Separador de milhares 2 3 3" xfId="654"/>
    <cellStyle name="Separador de milhares 2 4" xfId="655"/>
    <cellStyle name="Separador de milhares 2 4 2" xfId="656"/>
    <cellStyle name="Separador de milhares 2 4 2 2" xfId="657"/>
    <cellStyle name="Separador de milhares 2 4 3" xfId="658"/>
    <cellStyle name="Separador de milhares 2 5" xfId="659"/>
    <cellStyle name="Separador de milhares 2 5 2" xfId="660"/>
    <cellStyle name="Separador de milhares 2 5 2 2" xfId="661"/>
    <cellStyle name="Separador de milhares 2 5 3" xfId="662"/>
    <cellStyle name="Separador de milhares 2 6" xfId="663"/>
    <cellStyle name="Separador de milhares 2 6 2" xfId="664"/>
    <cellStyle name="Separador de milhares 2 7" xfId="665"/>
    <cellStyle name="Separador de milhares 21" xfId="666"/>
    <cellStyle name="Separador de milhares 22" xfId="667"/>
    <cellStyle name="Separador de milhares 23" xfId="668"/>
    <cellStyle name="Separador de milhares 24" xfId="669"/>
    <cellStyle name="Separador de milhares 3" xfId="670"/>
    <cellStyle name="Separador de milhares 3 2" xfId="671"/>
    <cellStyle name="Separador de milhares 3 2 2" xfId="672"/>
    <cellStyle name="Separador de milhares 3 2 2 2" xfId="673"/>
    <cellStyle name="Separador de milhares 3 3" xfId="674"/>
    <cellStyle name="Separador de milhares 3 3 2" xfId="675"/>
    <cellStyle name="Separador de milhares 3 3 2 2" xfId="676"/>
    <cellStyle name="Separador de milhares 3 3 3" xfId="677"/>
    <cellStyle name="Separador de milhares 3 3 4" xfId="678"/>
    <cellStyle name="Separador de milhares 3 3 5" xfId="679"/>
    <cellStyle name="Separador de milhares 3 4" xfId="680"/>
    <cellStyle name="Separador de milhares 3 4 2" xfId="681"/>
    <cellStyle name="Separador de milhares 3 4 2 2" xfId="682"/>
    <cellStyle name="Separador de milhares 3 5" xfId="683"/>
    <cellStyle name="Separador de milhares 3 5 2" xfId="684"/>
    <cellStyle name="Separador de milhares 3 6" xfId="685"/>
    <cellStyle name="Separador de milhares 3 7" xfId="686"/>
    <cellStyle name="Separador de milhares 3 8" xfId="687"/>
    <cellStyle name="Separador de milhares 4" xfId="688"/>
    <cellStyle name="Separador de milhares 4 2" xfId="689"/>
    <cellStyle name="Separador de milhares 4 2 2" xfId="690"/>
    <cellStyle name="Separador de milhares 4 2 2 2" xfId="691"/>
    <cellStyle name="Separador de milhares 4 2 2 2 2" xfId="692"/>
    <cellStyle name="Separador de milhares 4 2 2 3" xfId="693"/>
    <cellStyle name="Separador de milhares 4 2 3" xfId="694"/>
    <cellStyle name="Separador de milhares 4 2 3 2" xfId="695"/>
    <cellStyle name="Separador de milhares 4 2 4" xfId="696"/>
    <cellStyle name="Separador de milhares 4 2 5" xfId="697"/>
    <cellStyle name="Separador de milhares 4 2 6" xfId="698"/>
    <cellStyle name="Separador de milhares 4 3" xfId="699"/>
    <cellStyle name="Separador de milhares 4 3 2" xfId="700"/>
    <cellStyle name="Separador de milhares 4 3 2 2" xfId="701"/>
    <cellStyle name="Separador de milhares 4 3 3" xfId="702"/>
    <cellStyle name="Separador de milhares 4 4" xfId="703"/>
    <cellStyle name="Separador de milhares 4 4 2" xfId="704"/>
    <cellStyle name="Separador de milhares 4 4 2 2" xfId="705"/>
    <cellStyle name="Separador de milhares 4 4 3" xfId="706"/>
    <cellStyle name="Separador de milhares 4 4 4" xfId="707"/>
    <cellStyle name="Separador de milhares 4 5" xfId="708"/>
    <cellStyle name="Separador de milhares 4 5 2" xfId="709"/>
    <cellStyle name="Separador de milhares 4 5 3" xfId="710"/>
    <cellStyle name="Separador de milhares 4 6" xfId="711"/>
    <cellStyle name="Separador de milhares 4 7" xfId="712"/>
    <cellStyle name="Separador de milhares 4 8" xfId="713"/>
    <cellStyle name="Separador de milhares 4 9" xfId="3"/>
    <cellStyle name="Separador de milhares 5" xfId="714"/>
    <cellStyle name="Separador de milhares 5 2" xfId="715"/>
    <cellStyle name="Separador de milhares 5 2 2" xfId="716"/>
    <cellStyle name="Separador de milhares 5 2 2 2" xfId="717"/>
    <cellStyle name="Separador de milhares 5 2 2 3" xfId="718"/>
    <cellStyle name="Separador de milhares 5 2 3" xfId="719"/>
    <cellStyle name="Separador de milhares 5 3" xfId="720"/>
    <cellStyle name="Separador de milhares 5 3 2" xfId="721"/>
    <cellStyle name="Separador de milhares 5 3 3" xfId="722"/>
    <cellStyle name="Separador de milhares 5 4" xfId="723"/>
    <cellStyle name="Separador de milhares 6" xfId="724"/>
    <cellStyle name="Separador de milhares 6 2" xfId="725"/>
    <cellStyle name="Separador de milhares 6 2 2" xfId="726"/>
    <cellStyle name="Separador de milhares 6 2 2 2" xfId="727"/>
    <cellStyle name="Separador de milhares 6 2 2 3" xfId="728"/>
    <cellStyle name="Separador de milhares 6 2 3" xfId="729"/>
    <cellStyle name="Separador de milhares 6 2 4" xfId="730"/>
    <cellStyle name="Separador de milhares 6 2 5" xfId="731"/>
    <cellStyle name="Separador de milhares 6 3" xfId="732"/>
    <cellStyle name="Separador de milhares 6 3 2" xfId="733"/>
    <cellStyle name="Separador de milhares 6 3 3" xfId="734"/>
    <cellStyle name="Separador de milhares 6 4" xfId="735"/>
    <cellStyle name="Separador de milhares 7" xfId="736"/>
    <cellStyle name="Separador de milhares 7 2" xfId="737"/>
    <cellStyle name="Separador de milhares 7 2 2" xfId="738"/>
    <cellStyle name="Separador de milhares 7 2 2 2" xfId="739"/>
    <cellStyle name="Separador de milhares 7 2 2 3" xfId="740"/>
    <cellStyle name="Separador de milhares 7 2 3" xfId="741"/>
    <cellStyle name="Separador de milhares 7 2 4" xfId="742"/>
    <cellStyle name="Separador de milhares 7 2 5" xfId="743"/>
    <cellStyle name="Separador de milhares 7 3" xfId="744"/>
    <cellStyle name="Separador de milhares 7 3 2" xfId="745"/>
    <cellStyle name="Separador de milhares 7 3 2 2" xfId="746"/>
    <cellStyle name="Separador de milhares 7 3 3" xfId="747"/>
    <cellStyle name="Separador de milhares 7 3 4" xfId="748"/>
    <cellStyle name="Separador de milhares 7 3 5" xfId="749"/>
    <cellStyle name="Separador de milhares 7 3 6" xfId="750"/>
    <cellStyle name="Separador de milhares 7 4" xfId="751"/>
    <cellStyle name="Separador de milhares 7 4 2" xfId="752"/>
    <cellStyle name="Separador de milhares 7 4 3" xfId="753"/>
    <cellStyle name="Separador de milhares 7 5" xfId="754"/>
    <cellStyle name="Separador de milhares 7 6" xfId="755"/>
    <cellStyle name="Separador de milhares 8" xfId="756"/>
    <cellStyle name="Separador de milhares 8 2" xfId="757"/>
    <cellStyle name="Separador de milhares 8 2 2" xfId="758"/>
    <cellStyle name="Separador de milhares 8 2 2 2" xfId="759"/>
    <cellStyle name="Separador de milhares 8 2 2 3" xfId="760"/>
    <cellStyle name="Separador de milhares 8 2 3" xfId="761"/>
    <cellStyle name="Separador de milhares 8 2 4" xfId="762"/>
    <cellStyle name="Separador de milhares 8 2 5" xfId="763"/>
    <cellStyle name="Separador de milhares 8 3" xfId="764"/>
    <cellStyle name="Separador de milhares 8 3 2" xfId="765"/>
    <cellStyle name="Separador de milhares 8 3 2 2" xfId="766"/>
    <cellStyle name="Separador de milhares 8 3 3" xfId="767"/>
    <cellStyle name="Separador de milhares 8 3 4" xfId="768"/>
    <cellStyle name="Separador de milhares 8 4" xfId="769"/>
    <cellStyle name="Separador de milhares 8 5" xfId="770"/>
    <cellStyle name="Separador de milhares 8 6" xfId="771"/>
    <cellStyle name="Separador de milhares 9" xfId="772"/>
    <cellStyle name="Separador de milhares 9 2" xfId="773"/>
    <cellStyle name="Separador de milhares 9 2 2" xfId="774"/>
    <cellStyle name="Separador de milhares 9 2 2 2" xfId="775"/>
    <cellStyle name="Separador de milhares 9 2 3" xfId="776"/>
    <cellStyle name="Separador de milhares 9 2 4" xfId="777"/>
    <cellStyle name="Separador de milhares 9 3" xfId="778"/>
    <cellStyle name="Separador de milhares 9 3 2" xfId="779"/>
    <cellStyle name="Separador de milhares 9 3 2 2" xfId="780"/>
    <cellStyle name="Separador de milhares 9 3 3" xfId="781"/>
    <cellStyle name="Separador de milhares 9 4" xfId="782"/>
    <cellStyle name="Separador de milhares 9 4 2" xfId="783"/>
    <cellStyle name="Separador de milhares 9 5" xfId="784"/>
    <cellStyle name="Texto de Aviso 10" xfId="785"/>
    <cellStyle name="Texto de Aviso 11" xfId="786"/>
    <cellStyle name="Texto de Aviso 2" xfId="787"/>
    <cellStyle name="Texto de Aviso 3" xfId="788"/>
    <cellStyle name="Texto de Aviso 4" xfId="789"/>
    <cellStyle name="Texto de Aviso 5" xfId="790"/>
    <cellStyle name="Texto de Aviso 6" xfId="791"/>
    <cellStyle name="Texto de Aviso 7" xfId="792"/>
    <cellStyle name="Texto de Aviso 8" xfId="793"/>
    <cellStyle name="Texto de Aviso 9" xfId="794"/>
    <cellStyle name="Texto Explicativo 10" xfId="795"/>
    <cellStyle name="Texto Explicativo 11" xfId="796"/>
    <cellStyle name="Texto Explicativo 2" xfId="797"/>
    <cellStyle name="Texto Explicativo 3" xfId="798"/>
    <cellStyle name="Texto Explicativo 4" xfId="799"/>
    <cellStyle name="Texto Explicativo 5" xfId="800"/>
    <cellStyle name="Texto Explicativo 6" xfId="801"/>
    <cellStyle name="Texto Explicativo 7" xfId="802"/>
    <cellStyle name="Texto Explicativo 8" xfId="803"/>
    <cellStyle name="Texto Explicativo 9" xfId="804"/>
    <cellStyle name="Titulo" xfId="805"/>
    <cellStyle name="Título 1 10" xfId="806"/>
    <cellStyle name="Título 1 11" xfId="807"/>
    <cellStyle name="Título 1 2" xfId="808"/>
    <cellStyle name="Título 1 3" xfId="809"/>
    <cellStyle name="Título 1 4" xfId="810"/>
    <cellStyle name="Título 1 5" xfId="811"/>
    <cellStyle name="Título 1 6" xfId="812"/>
    <cellStyle name="Título 1 7" xfId="813"/>
    <cellStyle name="Título 1 8" xfId="814"/>
    <cellStyle name="Título 1 9" xfId="815"/>
    <cellStyle name="Título 10" xfId="816"/>
    <cellStyle name="Título 11" xfId="817"/>
    <cellStyle name="Título 12" xfId="818"/>
    <cellStyle name="Título 13" xfId="819"/>
    <cellStyle name="Título 14" xfId="820"/>
    <cellStyle name="Título 2 10" xfId="821"/>
    <cellStyle name="Título 2 11" xfId="822"/>
    <cellStyle name="Título 2 2" xfId="823"/>
    <cellStyle name="Título 2 3" xfId="824"/>
    <cellStyle name="Título 2 4" xfId="825"/>
    <cellStyle name="Título 2 5" xfId="826"/>
    <cellStyle name="Título 2 6" xfId="827"/>
    <cellStyle name="Título 2 7" xfId="828"/>
    <cellStyle name="Título 2 8" xfId="829"/>
    <cellStyle name="Título 2 9" xfId="830"/>
    <cellStyle name="Título 3 10" xfId="831"/>
    <cellStyle name="Título 3 11" xfId="832"/>
    <cellStyle name="Título 3 2" xfId="833"/>
    <cellStyle name="Título 3 3" xfId="834"/>
    <cellStyle name="Título 3 4" xfId="835"/>
    <cellStyle name="Título 3 5" xfId="836"/>
    <cellStyle name="Título 3 6" xfId="837"/>
    <cellStyle name="Título 3 7" xfId="838"/>
    <cellStyle name="Título 3 8" xfId="839"/>
    <cellStyle name="Título 3 9" xfId="840"/>
    <cellStyle name="Título 4 10" xfId="841"/>
    <cellStyle name="Título 4 11" xfId="842"/>
    <cellStyle name="Título 4 2" xfId="843"/>
    <cellStyle name="Título 4 3" xfId="844"/>
    <cellStyle name="Título 4 4" xfId="845"/>
    <cellStyle name="Título 4 5" xfId="846"/>
    <cellStyle name="Título 4 6" xfId="847"/>
    <cellStyle name="Título 4 7" xfId="848"/>
    <cellStyle name="Título 4 8" xfId="849"/>
    <cellStyle name="Título 4 9" xfId="850"/>
    <cellStyle name="Título 5" xfId="851"/>
    <cellStyle name="Título 6" xfId="852"/>
    <cellStyle name="Título 7" xfId="853"/>
    <cellStyle name="Título 8" xfId="854"/>
    <cellStyle name="Título 9" xfId="855"/>
    <cellStyle name="Total 10" xfId="856"/>
    <cellStyle name="Total 11" xfId="857"/>
    <cellStyle name="Total 2" xfId="858"/>
    <cellStyle name="Total 2 2" xfId="859"/>
    <cellStyle name="Total 2 3" xfId="860"/>
    <cellStyle name="Total 2 3 2" xfId="861"/>
    <cellStyle name="Total 2 4" xfId="862"/>
    <cellStyle name="Total 3" xfId="863"/>
    <cellStyle name="Total 3 2" xfId="864"/>
    <cellStyle name="Total 3 3" xfId="865"/>
    <cellStyle name="Total 3 3 2" xfId="866"/>
    <cellStyle name="Total 3 4" xfId="867"/>
    <cellStyle name="Total 4" xfId="868"/>
    <cellStyle name="Total 5" xfId="869"/>
    <cellStyle name="Total 6" xfId="870"/>
    <cellStyle name="Total 7" xfId="871"/>
    <cellStyle name="Total 8" xfId="872"/>
    <cellStyle name="Total 9" xfId="873"/>
    <cellStyle name="Vírgula" xfId="1" builtinId="3"/>
    <cellStyle name="Vírgula 10" xfId="874"/>
    <cellStyle name="Vírgula 2" xfId="875"/>
    <cellStyle name="Vírgula 2 2" xfId="876"/>
    <cellStyle name="Vírgula 2 2 2" xfId="877"/>
    <cellStyle name="Vírgula 2 2 2 2" xfId="878"/>
    <cellStyle name="Vírgula 2 2 3" xfId="879"/>
    <cellStyle name="Vírgula 2 2 4" xfId="880"/>
    <cellStyle name="Vírgula 2 3" xfId="881"/>
    <cellStyle name="Vírgula 3" xfId="882"/>
    <cellStyle name="Vírgula 3 2" xfId="883"/>
    <cellStyle name="Vírgula 3 2 2" xfId="884"/>
    <cellStyle name="Vírgula 3 2 3" xfId="885"/>
    <cellStyle name="Vírgula 3 3" xfId="886"/>
    <cellStyle name="Vírgula 3 4" xfId="887"/>
    <cellStyle name="Vírgula 4" xfId="888"/>
    <cellStyle name="Vírgula 4 2" xfId="889"/>
    <cellStyle name="Vírgula 4 2 2" xfId="890"/>
    <cellStyle name="Vírgula 4 3" xfId="891"/>
    <cellStyle name="Vírgula 4 4" xfId="892"/>
    <cellStyle name="Vírgula 4 5" xfId="893"/>
    <cellStyle name="Vírgula 5" xfId="894"/>
    <cellStyle name="Vírgula 5 2" xfId="895"/>
    <cellStyle name="Vírgula 5 3" xfId="896"/>
    <cellStyle name="Vírgula 5 4" xfId="897"/>
    <cellStyle name="Vírgula 6" xfId="898"/>
    <cellStyle name="Vírgula 6 2" xfId="899"/>
    <cellStyle name="Vírgula 7" xfId="900"/>
    <cellStyle name="Vírgula 7 2" xfId="901"/>
    <cellStyle name="Vírgula0" xfId="902"/>
    <cellStyle name="Vírgula0 2" xfId="903"/>
    <cellStyle name="Vírgula0 2 2" xfId="904"/>
    <cellStyle name="Vírgula0 3" xfId="9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224521/CONFIG~1/Temp/C.Notes.Data/Receita%20Estimada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/Tec9/2005/2005%20RE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alter/LRF%2001-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GPRV-GCT2-4017\MICRO%203934\2004\Demonstra&#231;&#245;es%20Cont&#225;beis\FUNPREVI\Demonstrativo%20FUNPREVI%20-%20FEVEREIRO%20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ardo/FluxoCxRe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ardo/2004/Receita_PL_LOA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A</v>
          </cell>
          <cell r="B7" t="str">
            <v>Índice Inflação Passada</v>
          </cell>
          <cell r="D7">
            <v>1.0730999999999999</v>
          </cell>
          <cell r="E7">
            <v>1.0580000000000001</v>
          </cell>
          <cell r="F7">
            <v>1.05</v>
          </cell>
          <cell r="G7">
            <v>1.0449999999999999</v>
          </cell>
          <cell r="H7">
            <v>1.0449999999999999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1.0449999999999999</v>
          </cell>
          <cell r="H8">
            <v>1.0449999999999999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1.0349999999999999</v>
          </cell>
          <cell r="H9">
            <v>1.0349999999999999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1.0524970308746719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  <sheetName val="qd26"/>
      <sheetName val="qd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1.</v>
          </cell>
          <cell r="B2" t="str">
            <v>ATIVO</v>
          </cell>
          <cell r="C2">
            <v>1780475932.4300001</v>
          </cell>
          <cell r="D2">
            <v>362255367.56</v>
          </cell>
          <cell r="E2">
            <v>342430932.50999999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1611694822.8599999</v>
          </cell>
          <cell r="D3">
            <v>360251951.85000002</v>
          </cell>
          <cell r="E3">
            <v>342430932.50999999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266030801.46000001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266030801.46000001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266030801.46000001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266030801.46000001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117374072.98999999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5302716.0599999996</v>
          </cell>
          <cell r="E10">
            <v>5302716.0599999996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-67108.789999999994</v>
          </cell>
          <cell r="D13">
            <v>31563810.100000001</v>
          </cell>
          <cell r="E13">
            <v>31583887.609999999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88056204.469999999</v>
          </cell>
          <cell r="E15">
            <v>88053707.930000007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70224.210000000006</v>
          </cell>
          <cell r="D16">
            <v>86665655.189999998</v>
          </cell>
          <cell r="E16">
            <v>86667774.140000001</v>
          </cell>
          <cell r="F16">
            <v>68105.259999999995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12395555.300000001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-270.54000000000002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21945.200000000001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73391035.260000005</v>
          </cell>
          <cell r="D55">
            <v>0</v>
          </cell>
          <cell r="E55">
            <v>0</v>
          </cell>
          <cell r="F55">
            <v>73391035.260000005</v>
          </cell>
        </row>
        <row r="56">
          <cell r="A56" t="str">
            <v>1.1.2.1.</v>
          </cell>
          <cell r="B56" t="str">
            <v>Creditos a Receber</v>
          </cell>
          <cell r="C56">
            <v>73391035.260000005</v>
          </cell>
          <cell r="D56">
            <v>0</v>
          </cell>
          <cell r="E56">
            <v>0</v>
          </cell>
          <cell r="F56">
            <v>73391035.260000005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73391035.260000005</v>
          </cell>
          <cell r="D57">
            <v>0</v>
          </cell>
          <cell r="E57">
            <v>0</v>
          </cell>
          <cell r="F57">
            <v>73391035.260000005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73391035.260000005</v>
          </cell>
          <cell r="D59">
            <v>0</v>
          </cell>
          <cell r="E59">
            <v>0</v>
          </cell>
          <cell r="F59">
            <v>73391035.260000005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72983166.859999999</v>
          </cell>
          <cell r="D60">
            <v>0</v>
          </cell>
          <cell r="E60">
            <v>0</v>
          </cell>
          <cell r="F60">
            <v>72983166.859999999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94221150.390000001</v>
          </cell>
          <cell r="E90">
            <v>76362838.010000005</v>
          </cell>
          <cell r="F90">
            <v>1556116289.3599999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94221150.390000001</v>
          </cell>
          <cell r="E91">
            <v>76362838.010000005</v>
          </cell>
          <cell r="F91">
            <v>1545297999.3900001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1326849343.3900001</v>
          </cell>
          <cell r="D92">
            <v>72734131.090000004</v>
          </cell>
          <cell r="E92">
            <v>59447040.020000003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203366111.71000001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70965009.719999999</v>
          </cell>
          <cell r="E95">
            <v>59447040.020000003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21487019.300000001</v>
          </cell>
          <cell r="E98">
            <v>16915797.989999998</v>
          </cell>
          <cell r="F98">
            <v>205161564.93000001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21487019.300000001</v>
          </cell>
          <cell r="E100">
            <v>16915797.989999998</v>
          </cell>
          <cell r="F100">
            <v>205161564.93000001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46843083.030000001</v>
          </cell>
          <cell r="D103">
            <v>18521801.809999999</v>
          </cell>
          <cell r="E103">
            <v>15561779.67</v>
          </cell>
          <cell r="F103">
            <v>49803105.170000002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10818289.970000001</v>
          </cell>
          <cell r="D110">
            <v>0</v>
          </cell>
          <cell r="E110">
            <v>0</v>
          </cell>
          <cell r="F110">
            <v>10818289.970000001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10818289.970000001</v>
          </cell>
          <cell r="D127">
            <v>0</v>
          </cell>
          <cell r="E127">
            <v>0</v>
          </cell>
          <cell r="F127">
            <v>10818289.970000001</v>
          </cell>
        </row>
        <row r="128">
          <cell r="A128" t="str">
            <v>1.1.5.2.6.01.</v>
          </cell>
          <cell r="B128" t="str">
            <v>Acoes</v>
          </cell>
          <cell r="C128">
            <v>10818289.970000001</v>
          </cell>
          <cell r="D128">
            <v>0</v>
          </cell>
          <cell r="E128">
            <v>0</v>
          </cell>
          <cell r="F128">
            <v>10818289.970000001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567880.68000000005</v>
          </cell>
          <cell r="D138">
            <v>0</v>
          </cell>
          <cell r="E138">
            <v>0</v>
          </cell>
          <cell r="F138">
            <v>567880.68000000005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18847.330000000002</v>
          </cell>
          <cell r="D148">
            <v>0</v>
          </cell>
          <cell r="E148">
            <v>0</v>
          </cell>
          <cell r="F148">
            <v>18847.330000000002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79402.880000000005</v>
          </cell>
          <cell r="D155">
            <v>0</v>
          </cell>
          <cell r="E155">
            <v>0</v>
          </cell>
          <cell r="F155">
            <v>79402.880000000005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82466.429999999993</v>
          </cell>
          <cell r="D161">
            <v>0</v>
          </cell>
          <cell r="E161">
            <v>0</v>
          </cell>
          <cell r="F161">
            <v>82466.429999999993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168781109.56999999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45743716.869999997</v>
          </cell>
          <cell r="D179">
            <v>533350.56999999995</v>
          </cell>
          <cell r="E179">
            <v>0</v>
          </cell>
          <cell r="F179">
            <v>46277067.439999998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45743716.869999997</v>
          </cell>
          <cell r="D182">
            <v>533350.56999999995</v>
          </cell>
          <cell r="E182">
            <v>0</v>
          </cell>
          <cell r="F182">
            <v>46277067.439999998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45743716.869999997</v>
          </cell>
          <cell r="D183">
            <v>533350.56999999995</v>
          </cell>
          <cell r="E183">
            <v>0</v>
          </cell>
          <cell r="F183">
            <v>46277067.439999998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45743716.869999997</v>
          </cell>
          <cell r="D184">
            <v>533350.56999999995</v>
          </cell>
          <cell r="E184">
            <v>0</v>
          </cell>
          <cell r="F184">
            <v>46277067.439999998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9112671.8699999992</v>
          </cell>
          <cell r="D185">
            <v>76450.570000000007</v>
          </cell>
          <cell r="E185">
            <v>0</v>
          </cell>
          <cell r="F185">
            <v>9189122.4399999995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66601930.299999997</v>
          </cell>
          <cell r="D195">
            <v>803603.28</v>
          </cell>
          <cell r="E195">
            <v>0</v>
          </cell>
          <cell r="F195">
            <v>67405533.579999998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42185376.009999998</v>
          </cell>
          <cell r="D197">
            <v>381294.12</v>
          </cell>
          <cell r="E197">
            <v>0</v>
          </cell>
          <cell r="F197">
            <v>42566670.130000003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144072.95999999999</v>
          </cell>
          <cell r="D199">
            <v>2009.12</v>
          </cell>
          <cell r="E199">
            <v>0</v>
          </cell>
          <cell r="F199">
            <v>146082.07999999999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133981.54999999999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88727769.900000006</v>
          </cell>
          <cell r="E389">
            <v>89261018.870000005</v>
          </cell>
          <cell r="F389">
            <v>1750632741.1900001</v>
          </cell>
        </row>
        <row r="390">
          <cell r="A390" t="str">
            <v>2.1.</v>
          </cell>
          <cell r="B390" t="str">
            <v>PASSIVO CIRCULANTE</v>
          </cell>
          <cell r="C390">
            <v>76400024.609999999</v>
          </cell>
          <cell r="D390">
            <v>88727392.170000002</v>
          </cell>
          <cell r="E390">
            <v>89261018.870000005</v>
          </cell>
          <cell r="F390">
            <v>76933651.310000002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10525145.279999999</v>
          </cell>
          <cell r="E391">
            <v>10976639.220000001</v>
          </cell>
          <cell r="F391">
            <v>17767930.690000001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10953453.039999999</v>
          </cell>
          <cell r="F392">
            <v>17218743.039999999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82784.350000000006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8404941.7300000004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8404941.7300000004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6969781.8899999997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161430.20000000001</v>
          </cell>
          <cell r="F403">
            <v>161430.20000000001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20706.560000000001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5426516.8799999999</v>
          </cell>
          <cell r="F411">
            <v>8340902.3700000001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7967768.0499999998</v>
          </cell>
          <cell r="D415">
            <v>5053432.5599999996</v>
          </cell>
          <cell r="E415">
            <v>5252922.07</v>
          </cell>
          <cell r="F415">
            <v>8167257.5599999996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5467363.3200000003</v>
          </cell>
          <cell r="D416">
            <v>3327978.66</v>
          </cell>
          <cell r="E416">
            <v>3525937.81</v>
          </cell>
          <cell r="F416">
            <v>5665322.4699999997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286.45999999999998</v>
          </cell>
          <cell r="D430">
            <v>286.45999999999998</v>
          </cell>
          <cell r="E430">
            <v>286.45999999999998</v>
          </cell>
          <cell r="F430">
            <v>286.45999999999998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66453.399999999994</v>
          </cell>
          <cell r="D439">
            <v>66453.399999999994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9629.4599999999991</v>
          </cell>
          <cell r="D443">
            <v>9629.4599999999991</v>
          </cell>
          <cell r="E443">
            <v>9210.4599999999991</v>
          </cell>
          <cell r="F443">
            <v>9210.4599999999991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548732.18000000005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548732.18000000005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59083587.859999999</v>
          </cell>
          <cell r="D466">
            <v>78202246.890000001</v>
          </cell>
          <cell r="E466">
            <v>78284379.650000006</v>
          </cell>
          <cell r="F466">
            <v>59165720.619999997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59083587.859999999</v>
          </cell>
          <cell r="D467">
            <v>78202246.890000001</v>
          </cell>
          <cell r="E467">
            <v>78284379.650000006</v>
          </cell>
          <cell r="F467">
            <v>59165720.619999997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59083587.859999999</v>
          </cell>
          <cell r="D471">
            <v>78202246.890000001</v>
          </cell>
          <cell r="E471">
            <v>78284379.650000006</v>
          </cell>
          <cell r="F471">
            <v>59165720.619999997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58083940.270000003</v>
          </cell>
          <cell r="D472">
            <v>78167949.560000002</v>
          </cell>
          <cell r="E472">
            <v>78282426.230000004</v>
          </cell>
          <cell r="F472">
            <v>58198416.939999998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61369926.170000002</v>
          </cell>
          <cell r="F473">
            <v>58197931.490000002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1673699467.6099999</v>
          </cell>
          <cell r="D544">
            <v>377.73</v>
          </cell>
          <cell r="E544">
            <v>0</v>
          </cell>
          <cell r="F544">
            <v>1673699089.8800001</v>
          </cell>
        </row>
        <row r="545">
          <cell r="A545" t="str">
            <v>2.4.1.</v>
          </cell>
          <cell r="B545" t="str">
            <v>Patrimonio</v>
          </cell>
          <cell r="C545">
            <v>557434955.71000004</v>
          </cell>
          <cell r="D545">
            <v>0</v>
          </cell>
          <cell r="E545">
            <v>0</v>
          </cell>
          <cell r="F545">
            <v>557434955.71000004</v>
          </cell>
        </row>
        <row r="546">
          <cell r="A546" t="str">
            <v>2.4.1.1.</v>
          </cell>
          <cell r="B546" t="str">
            <v>Patrimonio</v>
          </cell>
          <cell r="C546">
            <v>557434955.71000004</v>
          </cell>
          <cell r="D546">
            <v>0</v>
          </cell>
          <cell r="E546">
            <v>0</v>
          </cell>
          <cell r="F546">
            <v>557434955.71000004</v>
          </cell>
        </row>
        <row r="547">
          <cell r="A547" t="str">
            <v>2.4.2.</v>
          </cell>
          <cell r="B547" t="str">
            <v>Reservas</v>
          </cell>
          <cell r="C547">
            <v>1116264511.9000001</v>
          </cell>
          <cell r="D547">
            <v>0</v>
          </cell>
          <cell r="E547">
            <v>0</v>
          </cell>
          <cell r="F547">
            <v>1116264511.9000001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1116264511.9000001</v>
          </cell>
          <cell r="D560">
            <v>0</v>
          </cell>
          <cell r="E560">
            <v>0</v>
          </cell>
          <cell r="F560">
            <v>1116264511.9000001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833451130.89999998</v>
          </cell>
          <cell r="D561">
            <v>0</v>
          </cell>
          <cell r="E561">
            <v>0</v>
          </cell>
          <cell r="F561">
            <v>833451130.89999998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34354025.079999998</v>
          </cell>
          <cell r="D562">
            <v>0</v>
          </cell>
          <cell r="E562">
            <v>0</v>
          </cell>
          <cell r="F562">
            <v>34354025.079999998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248459355.91999999</v>
          </cell>
          <cell r="D563">
            <v>0</v>
          </cell>
          <cell r="E563">
            <v>0</v>
          </cell>
          <cell r="F563">
            <v>248459355.91999999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82181090.019999996</v>
          </cell>
          <cell r="D690">
            <v>89237832.689999998</v>
          </cell>
          <cell r="E690">
            <v>6376531.5199999996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82181090.019999996</v>
          </cell>
          <cell r="D691">
            <v>89237832.689999998</v>
          </cell>
          <cell r="E691">
            <v>6376531.5199999996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82181090.019999996</v>
          </cell>
          <cell r="D692">
            <v>89237832.689999998</v>
          </cell>
          <cell r="E692">
            <v>6376531.5199999996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82181090.019999996</v>
          </cell>
          <cell r="D693">
            <v>89237832.689999998</v>
          </cell>
          <cell r="E693">
            <v>6376531.5199999996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82181090.019999996</v>
          </cell>
          <cell r="D694">
            <v>89237832.689999998</v>
          </cell>
          <cell r="E694">
            <v>6376531.5199999996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70835079.609999999</v>
          </cell>
          <cell r="D695">
            <v>70950180.819999993</v>
          </cell>
          <cell r="E695">
            <v>542.03</v>
          </cell>
          <cell r="F695">
            <v>141784718.40000001</v>
          </cell>
        </row>
        <row r="696">
          <cell r="A696" t="str">
            <v>3.3.1.9.0.01.01.</v>
          </cell>
          <cell r="B696" t="str">
            <v>Inativos</v>
          </cell>
          <cell r="C696">
            <v>70835079.609999999</v>
          </cell>
          <cell r="D696">
            <v>70950180.819999993</v>
          </cell>
          <cell r="E696">
            <v>542.03</v>
          </cell>
          <cell r="F696">
            <v>141784718.40000001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10875938.039999999</v>
          </cell>
          <cell r="D698">
            <v>17298318.739999998</v>
          </cell>
          <cell r="E698">
            <v>6370248.0999999996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10875938.039999999</v>
          </cell>
          <cell r="D699">
            <v>17298318.739999998</v>
          </cell>
          <cell r="E699">
            <v>6370248.0999999996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618965.30000000005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261.22000000000003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2473.3200000000002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40128950.770000003</v>
          </cell>
          <cell r="D931">
            <v>1197687.79</v>
          </cell>
          <cell r="E931">
            <v>29504187.34</v>
          </cell>
          <cell r="F931">
            <v>68435450.319999993</v>
          </cell>
        </row>
        <row r="932">
          <cell r="A932" t="str">
            <v>4.1.</v>
          </cell>
          <cell r="B932" t="str">
            <v>RECEITAS CORRENTES</v>
          </cell>
          <cell r="C932">
            <v>40128950.770000003</v>
          </cell>
          <cell r="D932">
            <v>1197687.79</v>
          </cell>
          <cell r="E932">
            <v>29504187.34</v>
          </cell>
          <cell r="F932">
            <v>68435450.319999993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21546623.420000002</v>
          </cell>
          <cell r="D933">
            <v>0</v>
          </cell>
          <cell r="E933">
            <v>12778106.359999999</v>
          </cell>
          <cell r="F933">
            <v>34324729.780000001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21546623.420000002</v>
          </cell>
          <cell r="D934">
            <v>0</v>
          </cell>
          <cell r="E934">
            <v>12778106.359999999</v>
          </cell>
          <cell r="F934">
            <v>34324729.780000001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21546623.420000002</v>
          </cell>
          <cell r="D935">
            <v>0</v>
          </cell>
          <cell r="E935">
            <v>12778106.359999999</v>
          </cell>
          <cell r="F935">
            <v>34324729.780000001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21546623.420000002</v>
          </cell>
          <cell r="D936">
            <v>0</v>
          </cell>
          <cell r="E936">
            <v>12156638.810000001</v>
          </cell>
          <cell r="F936">
            <v>33703262.229999997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21542026.899999999</v>
          </cell>
          <cell r="D937">
            <v>0</v>
          </cell>
          <cell r="E937">
            <v>12156638.810000001</v>
          </cell>
          <cell r="F937">
            <v>33698665.710000001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18004257.260000002</v>
          </cell>
          <cell r="D938">
            <v>0</v>
          </cell>
          <cell r="E938">
            <v>9100199.5199999996</v>
          </cell>
          <cell r="F938">
            <v>27104456.780000001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145096.79999999999</v>
          </cell>
          <cell r="D939">
            <v>0</v>
          </cell>
          <cell r="E939">
            <v>73257.679999999993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32510.639999999999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5171.1499999999996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41386.019999999997</v>
          </cell>
          <cell r="D949">
            <v>0</v>
          </cell>
          <cell r="E949">
            <v>0</v>
          </cell>
          <cell r="F949">
            <v>41386.019999999997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19619.939999999999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41208.550000000003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1252.6600000000001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1252.6600000000001</v>
          </cell>
          <cell r="D965">
            <v>0</v>
          </cell>
          <cell r="E965">
            <v>598139.06999999995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303479.40999999997</v>
          </cell>
          <cell r="F966">
            <v>303479.40999999997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4596.5200000000004</v>
          </cell>
          <cell r="D968">
            <v>0</v>
          </cell>
          <cell r="E968">
            <v>0</v>
          </cell>
          <cell r="F968">
            <v>4596.5200000000004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4596.5200000000004</v>
          </cell>
          <cell r="D970">
            <v>0</v>
          </cell>
          <cell r="E970">
            <v>0</v>
          </cell>
          <cell r="F970">
            <v>4596.5200000000004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621467.55000000005</v>
          </cell>
          <cell r="F978">
            <v>621467.55000000005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16725334.859999999</v>
          </cell>
          <cell r="F979">
            <v>34086197.590000004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16725334.859999999</v>
          </cell>
          <cell r="F985">
            <v>34086197.590000004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15980219.310000001</v>
          </cell>
          <cell r="D986">
            <v>1197687.79</v>
          </cell>
          <cell r="E986">
            <v>14484778.859999999</v>
          </cell>
          <cell r="F986">
            <v>29267310.379999999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15980219.310000001</v>
          </cell>
          <cell r="D987">
            <v>1197687.79</v>
          </cell>
          <cell r="E987">
            <v>14484778.859999999</v>
          </cell>
          <cell r="F987">
            <v>29267310.379999999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15980219.310000001</v>
          </cell>
          <cell r="D988">
            <v>1197687.79</v>
          </cell>
          <cell r="E988">
            <v>14484778.859999999</v>
          </cell>
          <cell r="F988">
            <v>29267310.379999999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4818093.6100000003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33.450000000000003</v>
          </cell>
          <cell r="F998">
            <v>152.44999999999999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79.709999999999994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2415.4299999999998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1232188.1499999999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1232188.1499999999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41386.019999999997</v>
          </cell>
          <cell r="D1044">
            <v>0</v>
          </cell>
          <cell r="E1044">
            <v>0</v>
          </cell>
          <cell r="F1044">
            <v>41386.019999999997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41386.019999999997</v>
          </cell>
          <cell r="D1061">
            <v>0</v>
          </cell>
          <cell r="E1061">
            <v>0</v>
          </cell>
          <cell r="F1061">
            <v>41386.019999999997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41386.019999999997</v>
          </cell>
          <cell r="D1071">
            <v>0</v>
          </cell>
          <cell r="E1071">
            <v>0</v>
          </cell>
          <cell r="F1071">
            <v>41386.019999999997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41386.019999999997</v>
          </cell>
          <cell r="D1072">
            <v>0</v>
          </cell>
          <cell r="E1072">
            <v>0</v>
          </cell>
          <cell r="F1072">
            <v>41386.019999999997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41386.019999999997</v>
          </cell>
          <cell r="D1083">
            <v>0</v>
          </cell>
          <cell r="E1083">
            <v>0</v>
          </cell>
          <cell r="F1083">
            <v>41386.019999999997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41386.019999999997</v>
          </cell>
          <cell r="D1084">
            <v>0</v>
          </cell>
          <cell r="E1084">
            <v>0</v>
          </cell>
          <cell r="F1084">
            <v>41386.019999999997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41386.019999999997</v>
          </cell>
          <cell r="D1085">
            <v>0</v>
          </cell>
          <cell r="E1085">
            <v>0</v>
          </cell>
          <cell r="F1085">
            <v>41386.019999999997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72469965.480000004</v>
          </cell>
          <cell r="D1117">
            <v>17444.41</v>
          </cell>
          <cell r="E1117">
            <v>73863432.109999999</v>
          </cell>
          <cell r="F1117">
            <v>146315953.18000001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69900965.140000001</v>
          </cell>
          <cell r="D1118">
            <v>0</v>
          </cell>
          <cell r="E1118">
            <v>71825505.310000002</v>
          </cell>
          <cell r="F1118">
            <v>141726470.44999999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69900965.140000001</v>
          </cell>
          <cell r="D1119">
            <v>0</v>
          </cell>
          <cell r="E1119">
            <v>71825505.310000002</v>
          </cell>
          <cell r="F1119">
            <v>141726470.44999999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69900965.140000001</v>
          </cell>
          <cell r="D1120">
            <v>0</v>
          </cell>
          <cell r="E1120">
            <v>71825505.310000002</v>
          </cell>
          <cell r="F1120">
            <v>141726470.44999999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49534044.490000002</v>
          </cell>
          <cell r="F1121">
            <v>94463489.670000002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24971519.960000001</v>
          </cell>
          <cell r="D1132">
            <v>0</v>
          </cell>
          <cell r="E1132">
            <v>22291460.82</v>
          </cell>
          <cell r="F1132">
            <v>47262980.780000001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24971519.960000001</v>
          </cell>
          <cell r="D1140">
            <v>0</v>
          </cell>
          <cell r="E1140">
            <v>22291460.82</v>
          </cell>
          <cell r="F1140">
            <v>47262980.780000001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24971519.960000001</v>
          </cell>
          <cell r="D1141">
            <v>0</v>
          </cell>
          <cell r="E1141">
            <v>22291460.82</v>
          </cell>
          <cell r="F1141">
            <v>47262980.780000001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18080429.300000001</v>
          </cell>
          <cell r="D1142">
            <v>0</v>
          </cell>
          <cell r="E1142">
            <v>18223549.239999998</v>
          </cell>
          <cell r="F1142">
            <v>36303978.539999999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296283.96000000002</v>
          </cell>
          <cell r="D1143">
            <v>0</v>
          </cell>
          <cell r="E1143">
            <v>0</v>
          </cell>
          <cell r="F1143">
            <v>296283.96000000002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10342.299999999999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63205.440000000002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6461665.4000000004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4589482.7300000004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4589482.7300000004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76450.570000000007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666217.19999999995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1686069159.3800001</v>
          </cell>
          <cell r="D4001">
            <v>614916757.38999999</v>
          </cell>
          <cell r="E4001">
            <v>500694358.10000002</v>
          </cell>
          <cell r="F4001">
            <v>1800291558.6700001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1519815664.1300001</v>
          </cell>
          <cell r="D4002">
            <v>610344341.34000003</v>
          </cell>
          <cell r="E4002">
            <v>500652972.07999998</v>
          </cell>
          <cell r="F4002">
            <v>1629507033.3900001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398399514.64999998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398399514.64999998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398399514.64999998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398399514.64999998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6535195.5899999999</v>
          </cell>
          <cell r="E4009">
            <v>6535195.5899999999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38919.360000000001</v>
          </cell>
          <cell r="D4011">
            <v>4969692.32</v>
          </cell>
          <cell r="E4011">
            <v>4970245.6500000004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37776384.590000004</v>
          </cell>
          <cell r="E4012">
            <v>37799795.909999996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149901942.49000001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79588.240000000005</v>
          </cell>
          <cell r="D4015">
            <v>145902972.53</v>
          </cell>
          <cell r="E4015">
            <v>145914455.50999999</v>
          </cell>
          <cell r="F4015">
            <v>68105.259999999995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14431221.880000001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-538.41999999999996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-1130.5999999999999</v>
          </cell>
          <cell r="D4019">
            <v>6564072.71</v>
          </cell>
          <cell r="E4019">
            <v>6568719.2300000004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78605.649999999994</v>
          </cell>
          <cell r="E4024">
            <v>80089.210000000006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73391035.260000005</v>
          </cell>
          <cell r="D4054">
            <v>0</v>
          </cell>
          <cell r="E4054">
            <v>0</v>
          </cell>
          <cell r="F4054">
            <v>73391035.260000005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73391035.260000005</v>
          </cell>
          <cell r="D4055">
            <v>0</v>
          </cell>
          <cell r="E4055">
            <v>0</v>
          </cell>
          <cell r="F4055">
            <v>73391035.260000005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73391035.260000005</v>
          </cell>
          <cell r="D4056">
            <v>0</v>
          </cell>
          <cell r="E4056">
            <v>0</v>
          </cell>
          <cell r="F4056">
            <v>73391035.260000005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73391035.260000005</v>
          </cell>
          <cell r="D4058">
            <v>0</v>
          </cell>
          <cell r="E4058">
            <v>0</v>
          </cell>
          <cell r="F4058">
            <v>73391035.260000005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72983166.859999999</v>
          </cell>
          <cell r="D4059">
            <v>0</v>
          </cell>
          <cell r="E4059">
            <v>0</v>
          </cell>
          <cell r="F4059">
            <v>72983166.859999999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1446379301.0599999</v>
          </cell>
          <cell r="D4089">
            <v>211944826.69</v>
          </cell>
          <cell r="E4089">
            <v>102207838.39</v>
          </cell>
          <cell r="F4089">
            <v>1556116289.3599999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1435561011.0899999</v>
          </cell>
          <cell r="D4090">
            <v>211944826.69</v>
          </cell>
          <cell r="E4090">
            <v>102207838.39</v>
          </cell>
          <cell r="F4090">
            <v>1545297999.3900001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1252858532.3699999</v>
          </cell>
          <cell r="D4091">
            <v>146724942.11000001</v>
          </cell>
          <cell r="E4091">
            <v>59447040.020000003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200365999.59999999</v>
          </cell>
          <cell r="D4093">
            <v>3000112.11</v>
          </cell>
          <cell r="E4093">
            <v>0</v>
          </cell>
          <cell r="F4093">
            <v>203366111.71000001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59447040.020000003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65219884.579999998</v>
          </cell>
          <cell r="E4097">
            <v>42760798.369999997</v>
          </cell>
          <cell r="F4097">
            <v>205161564.93000001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65219884.579999998</v>
          </cell>
          <cell r="E4099">
            <v>42760798.369999997</v>
          </cell>
          <cell r="F4099">
            <v>205161564.93000001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30749610.699999999</v>
          </cell>
          <cell r="D4102">
            <v>47183873.119999997</v>
          </cell>
          <cell r="E4102">
            <v>28130378.649999999</v>
          </cell>
          <cell r="F4102">
            <v>49803105.170000002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68470.759999999995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151673265.96000001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10818289.970000001</v>
          </cell>
          <cell r="D4109">
            <v>0</v>
          </cell>
          <cell r="E4109">
            <v>0</v>
          </cell>
          <cell r="F4109">
            <v>10818289.970000001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10818289.970000001</v>
          </cell>
          <cell r="D4126">
            <v>0</v>
          </cell>
          <cell r="E4126">
            <v>0</v>
          </cell>
          <cell r="F4126">
            <v>10818289.970000001</v>
          </cell>
        </row>
        <row r="4127">
          <cell r="A4127" t="str">
            <v>1.1.5.2.6.01.</v>
          </cell>
          <cell r="B4127" t="str">
            <v>Acoes</v>
          </cell>
          <cell r="C4127">
            <v>10818289.970000001</v>
          </cell>
          <cell r="D4127">
            <v>0</v>
          </cell>
          <cell r="E4127">
            <v>0</v>
          </cell>
          <cell r="F4127">
            <v>10818289.970000001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567880.68000000005</v>
          </cell>
          <cell r="D4137">
            <v>0</v>
          </cell>
          <cell r="E4137">
            <v>0</v>
          </cell>
          <cell r="F4137">
            <v>567880.68000000005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18847.330000000002</v>
          </cell>
          <cell r="D4147">
            <v>0</v>
          </cell>
          <cell r="E4147">
            <v>0</v>
          </cell>
          <cell r="F4147">
            <v>18847.330000000002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79402.880000000005</v>
          </cell>
          <cell r="D4154">
            <v>0</v>
          </cell>
          <cell r="E4154">
            <v>0</v>
          </cell>
          <cell r="F4154">
            <v>79402.880000000005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82466.429999999993</v>
          </cell>
          <cell r="D4160">
            <v>0</v>
          </cell>
          <cell r="E4160">
            <v>0</v>
          </cell>
          <cell r="F4160">
            <v>82466.429999999993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41386.019999999997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44394719.259999998</v>
          </cell>
          <cell r="D4178">
            <v>1882348.18</v>
          </cell>
          <cell r="E4178">
            <v>0</v>
          </cell>
          <cell r="F4178">
            <v>46277067.439999998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44394719.259999998</v>
          </cell>
          <cell r="D4181">
            <v>1882348.18</v>
          </cell>
          <cell r="E4181">
            <v>0</v>
          </cell>
          <cell r="F4181">
            <v>46277067.439999998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44394719.259999998</v>
          </cell>
          <cell r="D4182">
            <v>1882348.18</v>
          </cell>
          <cell r="E4182">
            <v>0</v>
          </cell>
          <cell r="F4182">
            <v>46277067.439999998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44394719.259999998</v>
          </cell>
          <cell r="D4183">
            <v>1882348.18</v>
          </cell>
          <cell r="E4183">
            <v>0</v>
          </cell>
          <cell r="F4183">
            <v>46277067.439999998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8220846.2599999998</v>
          </cell>
          <cell r="D4184">
            <v>968276.18</v>
          </cell>
          <cell r="E4184">
            <v>0</v>
          </cell>
          <cell r="F4184">
            <v>9189122.4399999995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121858775.98999999</v>
          </cell>
          <cell r="D4190">
            <v>2690067.87</v>
          </cell>
          <cell r="E4190">
            <v>41386.019999999997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121858775.98999999</v>
          </cell>
          <cell r="D4192">
            <v>2690067.87</v>
          </cell>
          <cell r="E4192">
            <v>41386.019999999997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121858775.98999999</v>
          </cell>
          <cell r="D4193">
            <v>2690067.87</v>
          </cell>
          <cell r="E4193">
            <v>41386.019999999997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65953632.469999999</v>
          </cell>
          <cell r="D4194">
            <v>1451901.11</v>
          </cell>
          <cell r="E4194">
            <v>0</v>
          </cell>
          <cell r="F4194">
            <v>67405533.579999998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40858.629999999997</v>
          </cell>
          <cell r="E4195">
            <v>41386.019999999997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666217.19999999995</v>
          </cell>
          <cell r="E4196">
            <v>0</v>
          </cell>
          <cell r="F4196">
            <v>42566670.130000003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10661747.529999999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4364.6099999999997</v>
          </cell>
          <cell r="E4198">
            <v>0</v>
          </cell>
          <cell r="F4198">
            <v>146082.07999999999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133981.54999999999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1686069159.3800001</v>
          </cell>
          <cell r="D4388">
            <v>106894656.22</v>
          </cell>
          <cell r="E4388">
            <v>171449429.22</v>
          </cell>
          <cell r="F4388">
            <v>1750623932.3800001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106894278.48999999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11062750.300000001</v>
          </cell>
          <cell r="D4390">
            <v>15005056.560000001</v>
          </cell>
          <cell r="E4390">
            <v>21701428.140000001</v>
          </cell>
          <cell r="F4390">
            <v>17759121.879999999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21666325.109999999</v>
          </cell>
          <cell r="F4391">
            <v>17218743.039999999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76487.399999999994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82784.350000000006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5671432.4400000004</v>
          </cell>
          <cell r="D4397">
            <v>7535201.9500000002</v>
          </cell>
          <cell r="E4397">
            <v>10268711.24</v>
          </cell>
          <cell r="F4397">
            <v>8404941.7300000004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5671432.4400000004</v>
          </cell>
          <cell r="D4398">
            <v>7535201.9500000002</v>
          </cell>
          <cell r="E4398">
            <v>10268711.24</v>
          </cell>
          <cell r="F4398">
            <v>8404941.7300000004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7453256.6200000001</v>
          </cell>
          <cell r="F4399">
            <v>6969781.8899999997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161430.20000000001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20706.560000000001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4690013.7300000004</v>
          </cell>
          <cell r="D4410">
            <v>7074820.1699999999</v>
          </cell>
          <cell r="E4410">
            <v>10725708.810000001</v>
          </cell>
          <cell r="F4410">
            <v>8340902.3700000001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10390831.800000001</v>
          </cell>
          <cell r="F4414">
            <v>8167257.5599999996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6081460.0199999996</v>
          </cell>
          <cell r="F4415">
            <v>5665322.4699999997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10318.030000000001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149731.92000000001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286.45999999999998</v>
          </cell>
          <cell r="D4429">
            <v>572.91999999999996</v>
          </cell>
          <cell r="E4429">
            <v>572.91999999999996</v>
          </cell>
          <cell r="F4429">
            <v>286.45999999999998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2265.2399999999998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67256.820000000007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30308.560000000001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18839.919999999998</v>
          </cell>
          <cell r="F4442">
            <v>9210.4599999999991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20675.580000000002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34630.910000000003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34630.910000000003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91889221.930000007</v>
          </cell>
          <cell r="E4465">
            <v>149748001.08000001</v>
          </cell>
          <cell r="F4465">
            <v>59165720.619999997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91889221.930000007</v>
          </cell>
          <cell r="E4466">
            <v>149748001.08000001</v>
          </cell>
          <cell r="F4466">
            <v>59165720.619999997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91889221.930000007</v>
          </cell>
          <cell r="E4470">
            <v>149748001.08000001</v>
          </cell>
          <cell r="F4470">
            <v>59165720.619999997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91547630.719999999</v>
          </cell>
          <cell r="E4471">
            <v>149746047.66</v>
          </cell>
          <cell r="F4471">
            <v>58198416.939999998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64402072.170000002</v>
          </cell>
          <cell r="E4472">
            <v>122600003.66</v>
          </cell>
          <cell r="F4472">
            <v>58197931.490000002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27144609.079999998</v>
          </cell>
          <cell r="E4473">
            <v>27145094.530000001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1673699467.6099999</v>
          </cell>
          <cell r="D4543">
            <v>377.73</v>
          </cell>
          <cell r="E4543">
            <v>0</v>
          </cell>
          <cell r="F4543">
            <v>1673699089.8800001</v>
          </cell>
        </row>
        <row r="4544">
          <cell r="A4544" t="str">
            <v>2.4.1.</v>
          </cell>
          <cell r="B4544" t="str">
            <v>Patrimonio</v>
          </cell>
          <cell r="C4544">
            <v>557434955.71000004</v>
          </cell>
          <cell r="D4544">
            <v>0</v>
          </cell>
          <cell r="E4544">
            <v>0</v>
          </cell>
          <cell r="F4544">
            <v>557434955.71000004</v>
          </cell>
        </row>
        <row r="4545">
          <cell r="A4545" t="str">
            <v>2.4.1.1.</v>
          </cell>
          <cell r="B4545" t="str">
            <v>Patrimonio</v>
          </cell>
          <cell r="C4545">
            <v>557434955.71000004</v>
          </cell>
          <cell r="D4545">
            <v>0</v>
          </cell>
          <cell r="E4545">
            <v>0</v>
          </cell>
          <cell r="F4545">
            <v>557434955.71000004</v>
          </cell>
        </row>
        <row r="4546">
          <cell r="A4546" t="str">
            <v>2.4.2.</v>
          </cell>
          <cell r="B4546" t="str">
            <v>Reservas</v>
          </cell>
          <cell r="C4546">
            <v>1116264511.9000001</v>
          </cell>
          <cell r="D4546">
            <v>0</v>
          </cell>
          <cell r="E4546">
            <v>0</v>
          </cell>
          <cell r="F4546">
            <v>1116264511.9000001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1116264511.9000001</v>
          </cell>
          <cell r="D4559">
            <v>0</v>
          </cell>
          <cell r="E4559">
            <v>0</v>
          </cell>
          <cell r="F4559">
            <v>1116264511.9000001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833451130.89999998</v>
          </cell>
          <cell r="D4560">
            <v>0</v>
          </cell>
          <cell r="E4560">
            <v>0</v>
          </cell>
          <cell r="F4560">
            <v>833451130.89999998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34354025.079999998</v>
          </cell>
          <cell r="D4561">
            <v>0</v>
          </cell>
          <cell r="E4561">
            <v>0</v>
          </cell>
          <cell r="F4561">
            <v>34354025.079999998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248459355.91999999</v>
          </cell>
          <cell r="D4562">
            <v>0</v>
          </cell>
          <cell r="E4562">
            <v>0</v>
          </cell>
          <cell r="F4562">
            <v>248459355.91999999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171418922.71000001</v>
          </cell>
          <cell r="E4689">
            <v>6376531.5199999996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171418922.71000001</v>
          </cell>
          <cell r="E4690">
            <v>6376531.5199999996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171418922.71000001</v>
          </cell>
          <cell r="E4691">
            <v>6376531.5199999996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171418922.71000001</v>
          </cell>
          <cell r="E4692">
            <v>6376531.5199999996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171418922.71000001</v>
          </cell>
          <cell r="E4693">
            <v>6376531.5199999996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141785260.43000001</v>
          </cell>
          <cell r="E4694">
            <v>542.03</v>
          </cell>
          <cell r="F4694">
            <v>141784718.40000001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141785260.43000001</v>
          </cell>
          <cell r="E4695">
            <v>542.03</v>
          </cell>
          <cell r="F4695">
            <v>141784718.40000001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28174256.780000001</v>
          </cell>
          <cell r="E4697">
            <v>6370248.0999999996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28174256.780000001</v>
          </cell>
          <cell r="E4698">
            <v>6370248.0999999996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618965.30000000005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261.22000000000003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2473.3200000000002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69633138.109999999</v>
          </cell>
          <cell r="F4930">
            <v>68435450.319999993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69633138.109999999</v>
          </cell>
          <cell r="F4931">
            <v>68435450.319999993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34324729.780000001</v>
          </cell>
          <cell r="F4932">
            <v>34324729.780000001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34324729.780000001</v>
          </cell>
          <cell r="F4933">
            <v>34324729.780000001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34324729.780000001</v>
          </cell>
          <cell r="F4934">
            <v>34324729.780000001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33703262.229999997</v>
          </cell>
          <cell r="F4935">
            <v>33703262.229999997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33698665.710000001</v>
          </cell>
          <cell r="F4936">
            <v>33698665.710000001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27104456.780000001</v>
          </cell>
          <cell r="F4937">
            <v>27104456.780000001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32510.639999999999</v>
          </cell>
          <cell r="F4941">
            <v>32510.639999999999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5171.1499999999996</v>
          </cell>
          <cell r="F4944">
            <v>5171.1499999999996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41386.019999999997</v>
          </cell>
          <cell r="F4948">
            <v>41386.019999999997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19619.939999999999</v>
          </cell>
          <cell r="F4951">
            <v>19619.939999999999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303479.40999999997</v>
          </cell>
          <cell r="F4965">
            <v>303479.40999999997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4596.5200000000004</v>
          </cell>
          <cell r="F4967">
            <v>4596.5200000000004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4596.5200000000004</v>
          </cell>
          <cell r="F4969">
            <v>4596.5200000000004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621467.55000000005</v>
          </cell>
          <cell r="F4977">
            <v>621467.55000000005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35283885.380000003</v>
          </cell>
          <cell r="F4978">
            <v>34086197.590000004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35283885.380000003</v>
          </cell>
          <cell r="F4984">
            <v>34086197.590000004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30464998.170000002</v>
          </cell>
          <cell r="F4985">
            <v>29267310.379999999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30464998.170000002</v>
          </cell>
          <cell r="F4986">
            <v>29267310.379999999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30464998.170000002</v>
          </cell>
          <cell r="F4987">
            <v>29267310.379999999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27464886.059999999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4818093.6100000003</v>
          </cell>
          <cell r="F4995">
            <v>4818093.6100000003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152.44999999999999</v>
          </cell>
          <cell r="F4997">
            <v>152.44999999999999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1232188.1499999999</v>
          </cell>
          <cell r="F5004">
            <v>1232188.1499999999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1232188.1499999999</v>
          </cell>
          <cell r="F5005">
            <v>1232188.1499999999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52986506.119999997</v>
          </cell>
          <cell r="E5024">
            <v>804626.47</v>
          </cell>
          <cell r="F5024">
            <v>52181879.649999999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41386.019999999997</v>
          </cell>
          <cell r="E5043">
            <v>0</v>
          </cell>
          <cell r="F5043">
            <v>41386.019999999997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47105120.420000002</v>
          </cell>
          <cell r="E5044">
            <v>173310602.63999999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41386.019999999997</v>
          </cell>
          <cell r="E5060">
            <v>0</v>
          </cell>
          <cell r="F5060">
            <v>41386.019999999997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173310602.63999999</v>
          </cell>
          <cell r="E5061">
            <v>47105120.420000002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41386.019999999997</v>
          </cell>
          <cell r="E5070">
            <v>0</v>
          </cell>
          <cell r="F5070">
            <v>41386.019999999997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41386.019999999997</v>
          </cell>
          <cell r="E5071">
            <v>0</v>
          </cell>
          <cell r="F5071">
            <v>41386.019999999997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41386.019999999997</v>
          </cell>
          <cell r="E5082">
            <v>0</v>
          </cell>
          <cell r="F5082">
            <v>41386.019999999997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41386.019999999997</v>
          </cell>
          <cell r="E5083">
            <v>0</v>
          </cell>
          <cell r="F5083">
            <v>41386.019999999997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41386.019999999997</v>
          </cell>
          <cell r="E5084">
            <v>0</v>
          </cell>
          <cell r="F5084">
            <v>41386.019999999997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146315953.18000001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141726470.44999999</v>
          </cell>
          <cell r="F5117">
            <v>141726470.44999999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141726470.44999999</v>
          </cell>
          <cell r="F5118">
            <v>141726470.44999999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141726470.44999999</v>
          </cell>
          <cell r="F5119">
            <v>141726470.44999999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94463489.670000002</v>
          </cell>
          <cell r="F5120">
            <v>94463489.670000002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47262980.780000001</v>
          </cell>
          <cell r="F5131">
            <v>47262980.780000001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47262980.780000001</v>
          </cell>
          <cell r="F5139">
            <v>47262980.780000001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47262980.780000001</v>
          </cell>
          <cell r="F5140">
            <v>47262980.780000001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36303978.539999999</v>
          </cell>
          <cell r="F5141">
            <v>36303978.539999999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296283.96000000002</v>
          </cell>
          <cell r="F5142">
            <v>296283.96000000002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10342.299999999999</v>
          </cell>
          <cell r="F5148">
            <v>10342.299999999999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63205.440000000002</v>
          </cell>
          <cell r="F5159">
            <v>63205.440000000002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4589482.7300000004</v>
          </cell>
          <cell r="F5192">
            <v>4589482.7300000004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4589482.7300000004</v>
          </cell>
          <cell r="F5202">
            <v>4589482.7300000004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666217.19999999995</v>
          </cell>
          <cell r="F5237">
            <v>666217.19999999995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30F"/>
      <sheetName val="ind"/>
      <sheetName val="rcl"/>
      <sheetName val="cat + f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O46"/>
  <sheetViews>
    <sheetView showGridLines="0" tabSelected="1" zoomScale="120" zoomScaleNormal="120" zoomScaleSheetLayoutView="90" workbookViewId="0">
      <selection activeCell="A49" sqref="A49"/>
    </sheetView>
  </sheetViews>
  <sheetFormatPr defaultColWidth="9.140625" defaultRowHeight="11.25" customHeight="1"/>
  <cols>
    <col min="1" max="1" width="48" style="3" customWidth="1"/>
    <col min="2" max="2" width="13" style="3" customWidth="1"/>
    <col min="3" max="4" width="14.140625" style="3" bestFit="1" customWidth="1"/>
    <col min="5" max="11" width="13" style="3" customWidth="1"/>
    <col min="12" max="12" width="15" style="3" customWidth="1"/>
    <col min="13" max="13" width="14.140625" style="3" bestFit="1" customWidth="1"/>
    <col min="14" max="14" width="13.85546875" style="3" customWidth="1"/>
    <col min="15" max="15" width="12.85546875" style="3" customWidth="1"/>
    <col min="16" max="16384" width="9.140625" style="3"/>
  </cols>
  <sheetData>
    <row r="1" spans="1:15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1.2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1.2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11.25" customHeight="1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ht="11.25" customHeight="1">
      <c r="A5" s="56" t="s">
        <v>47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1.25" customHeight="1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4">
        <v>1</v>
      </c>
    </row>
    <row r="8" spans="1:15" ht="11.25" customHeight="1">
      <c r="A8" s="58" t="s">
        <v>4</v>
      </c>
      <c r="B8" s="61" t="s">
        <v>5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3"/>
    </row>
    <row r="9" spans="1:15" ht="11.25" customHeight="1">
      <c r="A9" s="59"/>
      <c r="B9" s="64" t="s">
        <v>6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</row>
    <row r="10" spans="1:15" ht="11.25" customHeight="1">
      <c r="A10" s="59"/>
      <c r="B10" s="67" t="s">
        <v>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/>
      <c r="O10" s="5" t="s">
        <v>8</v>
      </c>
    </row>
    <row r="11" spans="1:15" ht="11.25" customHeight="1">
      <c r="A11" s="59"/>
      <c r="B11" s="70" t="s">
        <v>48</v>
      </c>
      <c r="C11" s="70" t="s">
        <v>49</v>
      </c>
      <c r="D11" s="70" t="s">
        <v>50</v>
      </c>
      <c r="E11" s="70" t="s">
        <v>51</v>
      </c>
      <c r="F11" s="70" t="s">
        <v>52</v>
      </c>
      <c r="G11" s="70" t="s">
        <v>53</v>
      </c>
      <c r="H11" s="70" t="s">
        <v>54</v>
      </c>
      <c r="I11" s="70" t="s">
        <v>55</v>
      </c>
      <c r="J11" s="70" t="s">
        <v>56</v>
      </c>
      <c r="K11" s="70" t="s">
        <v>57</v>
      </c>
      <c r="L11" s="70" t="s">
        <v>58</v>
      </c>
      <c r="M11" s="73" t="s">
        <v>59</v>
      </c>
      <c r="N11" s="6" t="s">
        <v>9</v>
      </c>
      <c r="O11" s="7" t="s">
        <v>10</v>
      </c>
    </row>
    <row r="12" spans="1:15" ht="11.25" customHeight="1">
      <c r="A12" s="59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4"/>
      <c r="N12" s="8" t="s">
        <v>11</v>
      </c>
      <c r="O12" s="7" t="s">
        <v>12</v>
      </c>
    </row>
    <row r="13" spans="1:15" ht="18" customHeight="1">
      <c r="A13" s="59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4"/>
      <c r="N13" s="9" t="s">
        <v>13</v>
      </c>
      <c r="O13" s="10" t="s">
        <v>14</v>
      </c>
    </row>
    <row r="14" spans="1:15" s="13" customFormat="1" ht="17.25" customHeight="1">
      <c r="A14" s="60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5"/>
      <c r="N14" s="11" t="s">
        <v>15</v>
      </c>
      <c r="O14" s="12" t="s">
        <v>16</v>
      </c>
    </row>
    <row r="15" spans="1:15" ht="12.75">
      <c r="A15" s="14" t="s">
        <v>17</v>
      </c>
      <c r="B15" s="15">
        <v>1429649091.8500001</v>
      </c>
      <c r="C15" s="15">
        <v>1271150061.4900002</v>
      </c>
      <c r="D15" s="15">
        <v>1480696594.8000004</v>
      </c>
      <c r="E15" s="15">
        <v>1339682451.9700003</v>
      </c>
      <c r="F15" s="15">
        <v>1688551093.1499999</v>
      </c>
      <c r="G15" s="15">
        <v>1507499922.3299999</v>
      </c>
      <c r="H15" s="15">
        <v>1846429064.22</v>
      </c>
      <c r="I15" s="15">
        <v>1508244485.8100002</v>
      </c>
      <c r="J15" s="15">
        <v>1429905949.1199996</v>
      </c>
      <c r="K15" s="15">
        <v>1406366216.6800003</v>
      </c>
      <c r="L15" s="15">
        <v>1767991678.8400002</v>
      </c>
      <c r="M15" s="15">
        <v>2386017398.2500005</v>
      </c>
      <c r="N15" s="16">
        <v>19062184008.509998</v>
      </c>
      <c r="O15" s="15">
        <v>98795613.589999989</v>
      </c>
    </row>
    <row r="16" spans="1:15" ht="11.25" customHeight="1">
      <c r="A16" s="17" t="s">
        <v>18</v>
      </c>
      <c r="B16" s="18">
        <v>989285815.05000007</v>
      </c>
      <c r="C16" s="18">
        <v>824964706.16999996</v>
      </c>
      <c r="D16" s="18">
        <v>1032979481.5100003</v>
      </c>
      <c r="E16" s="18">
        <v>899878309.56000018</v>
      </c>
      <c r="F16" s="18">
        <v>1226368971.8799999</v>
      </c>
      <c r="G16" s="18">
        <v>1067658353.6600001</v>
      </c>
      <c r="H16" s="18">
        <v>1188465906.5</v>
      </c>
      <c r="I16" s="18">
        <v>1064478127.48</v>
      </c>
      <c r="J16" s="18">
        <v>990160357.54999959</v>
      </c>
      <c r="K16" s="18">
        <v>966293877.32000017</v>
      </c>
      <c r="L16" s="18">
        <v>1307775822.0100002</v>
      </c>
      <c r="M16" s="18">
        <v>1627286230.1500003</v>
      </c>
      <c r="N16" s="18">
        <v>13185595958.84</v>
      </c>
      <c r="O16" s="18">
        <v>94514022.229999989</v>
      </c>
    </row>
    <row r="17" spans="1:15" ht="11.25" customHeight="1">
      <c r="A17" s="19" t="s">
        <v>19</v>
      </c>
      <c r="B17" s="20">
        <v>707490882.71000004</v>
      </c>
      <c r="C17" s="20">
        <v>714329454.18999994</v>
      </c>
      <c r="D17" s="20">
        <v>714001041.55000031</v>
      </c>
      <c r="E17" s="20">
        <v>612658363.60000026</v>
      </c>
      <c r="F17" s="20">
        <v>775739652.89999986</v>
      </c>
      <c r="G17" s="20">
        <v>774850663.49000001</v>
      </c>
      <c r="H17" s="20">
        <v>877305625.75</v>
      </c>
      <c r="I17" s="20">
        <v>737571486.37</v>
      </c>
      <c r="J17" s="20">
        <v>676178061.05999959</v>
      </c>
      <c r="K17" s="20">
        <v>651428415.47000015</v>
      </c>
      <c r="L17" s="20">
        <v>707505337.28000009</v>
      </c>
      <c r="M17" s="20">
        <v>1270642960.1900003</v>
      </c>
      <c r="N17" s="21">
        <v>9219701944.5599995</v>
      </c>
      <c r="O17" s="20">
        <v>24073882.75</v>
      </c>
    </row>
    <row r="18" spans="1:15" ht="11.25" customHeight="1">
      <c r="A18" s="19" t="s">
        <v>20</v>
      </c>
      <c r="B18" s="20">
        <v>281794932.34000003</v>
      </c>
      <c r="C18" s="20">
        <v>110635251.98</v>
      </c>
      <c r="D18" s="20">
        <v>318978439.96000004</v>
      </c>
      <c r="E18" s="20">
        <v>287219945.95999998</v>
      </c>
      <c r="F18" s="20">
        <v>450629318.98000002</v>
      </c>
      <c r="G18" s="20">
        <v>292807690.17000002</v>
      </c>
      <c r="H18" s="20">
        <v>311160280.75</v>
      </c>
      <c r="I18" s="20">
        <v>326906641.11000001</v>
      </c>
      <c r="J18" s="20">
        <v>313982296.49000001</v>
      </c>
      <c r="K18" s="20">
        <v>314865461.85000002</v>
      </c>
      <c r="L18" s="20">
        <v>600270484.73000002</v>
      </c>
      <c r="M18" s="20">
        <v>356643269.95999998</v>
      </c>
      <c r="N18" s="21">
        <v>3965894014.2799997</v>
      </c>
      <c r="O18" s="20">
        <v>70440139.479999989</v>
      </c>
    </row>
    <row r="19" spans="1:15" ht="11.25" hidden="1" customHeight="1">
      <c r="A19" s="19" t="s">
        <v>21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0</v>
      </c>
      <c r="O19" s="20">
        <v>0</v>
      </c>
    </row>
    <row r="20" spans="1:15" ht="11.25" customHeight="1">
      <c r="A20" s="17" t="s">
        <v>22</v>
      </c>
      <c r="B20" s="18">
        <v>440362901.16999996</v>
      </c>
      <c r="C20" s="18">
        <v>443464345.19000006</v>
      </c>
      <c r="D20" s="18">
        <v>444316795.78000003</v>
      </c>
      <c r="E20" s="18">
        <v>435692862.24999994</v>
      </c>
      <c r="F20" s="18">
        <v>445801725.47000003</v>
      </c>
      <c r="G20" s="18">
        <v>436056643.31</v>
      </c>
      <c r="H20" s="18">
        <v>649321495.64999998</v>
      </c>
      <c r="I20" s="18">
        <v>440799104.15000004</v>
      </c>
      <c r="J20" s="18">
        <v>436695605.25000006</v>
      </c>
      <c r="K20" s="18">
        <v>437462252.95999998</v>
      </c>
      <c r="L20" s="18">
        <v>457588000.84999996</v>
      </c>
      <c r="M20" s="18">
        <v>756234276.17999995</v>
      </c>
      <c r="N20" s="18">
        <v>5823796008.210001</v>
      </c>
      <c r="O20" s="18">
        <v>4281591.3600000003</v>
      </c>
    </row>
    <row r="21" spans="1:15" s="22" customFormat="1" ht="11.25" customHeight="1">
      <c r="A21" s="19" t="s">
        <v>23</v>
      </c>
      <c r="B21" s="20">
        <v>370438941.88</v>
      </c>
      <c r="C21" s="20">
        <v>374355574.46000004</v>
      </c>
      <c r="D21" s="20">
        <v>380688602.84000003</v>
      </c>
      <c r="E21" s="20">
        <v>371698468.90999997</v>
      </c>
      <c r="F21" s="20">
        <v>375591653.75</v>
      </c>
      <c r="G21" s="20">
        <v>371189721.69</v>
      </c>
      <c r="H21" s="20">
        <v>554190410.23000002</v>
      </c>
      <c r="I21" s="20">
        <v>373700990.50000006</v>
      </c>
      <c r="J21" s="20">
        <v>370756340.69000006</v>
      </c>
      <c r="K21" s="20">
        <v>372047184.14999998</v>
      </c>
      <c r="L21" s="20">
        <v>386578408.58999997</v>
      </c>
      <c r="M21" s="20">
        <v>583847787.76999998</v>
      </c>
      <c r="N21" s="21">
        <v>4885084085.460001</v>
      </c>
      <c r="O21" s="20">
        <v>200126.47</v>
      </c>
    </row>
    <row r="22" spans="1:15" ht="11.25" customHeight="1">
      <c r="A22" s="19" t="s">
        <v>24</v>
      </c>
      <c r="B22" s="20">
        <v>69923959.289999992</v>
      </c>
      <c r="C22" s="20">
        <v>69108770.729999989</v>
      </c>
      <c r="D22" s="20">
        <v>63628192.939999998</v>
      </c>
      <c r="E22" s="20">
        <v>63994393.339999996</v>
      </c>
      <c r="F22" s="20">
        <v>70210071.720000014</v>
      </c>
      <c r="G22" s="20">
        <v>64866921.620000005</v>
      </c>
      <c r="H22" s="20">
        <v>95131085.419999987</v>
      </c>
      <c r="I22" s="20">
        <v>67098113.649999999</v>
      </c>
      <c r="J22" s="20">
        <v>65939264.560000002</v>
      </c>
      <c r="K22" s="20">
        <v>65415068.810000002</v>
      </c>
      <c r="L22" s="20">
        <v>71009592.260000005</v>
      </c>
      <c r="M22" s="20">
        <v>172386488.41</v>
      </c>
      <c r="N22" s="21">
        <v>938711922.74999988</v>
      </c>
      <c r="O22" s="20">
        <v>4081464.89</v>
      </c>
    </row>
    <row r="23" spans="1:15" ht="11.25" hidden="1" customHeight="1">
      <c r="A23" s="19" t="s">
        <v>25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0</v>
      </c>
      <c r="O23" s="20">
        <v>0</v>
      </c>
    </row>
    <row r="24" spans="1:15" ht="26.25" customHeight="1">
      <c r="A24" s="23" t="s">
        <v>26</v>
      </c>
      <c r="B24" s="24">
        <v>375.63</v>
      </c>
      <c r="C24" s="24">
        <v>2721010.13</v>
      </c>
      <c r="D24" s="24">
        <v>3400317.51</v>
      </c>
      <c r="E24" s="24">
        <v>4111280.1599999997</v>
      </c>
      <c r="F24" s="24">
        <v>16380395.800000001</v>
      </c>
      <c r="G24" s="24">
        <v>3784925.36</v>
      </c>
      <c r="H24" s="24">
        <v>8641662.0700000003</v>
      </c>
      <c r="I24" s="24">
        <v>2967254.18</v>
      </c>
      <c r="J24" s="24">
        <v>3049986.3200000003</v>
      </c>
      <c r="K24" s="24">
        <v>2610086.4000000004</v>
      </c>
      <c r="L24" s="24">
        <v>2627855.98</v>
      </c>
      <c r="M24" s="24">
        <v>2496891.92</v>
      </c>
      <c r="N24" s="25">
        <v>52792041.459999993</v>
      </c>
      <c r="O24" s="24">
        <v>0</v>
      </c>
    </row>
    <row r="25" spans="1:15" s="26" customFormat="1" ht="19.5" customHeight="1">
      <c r="A25" s="14" t="s">
        <v>27</v>
      </c>
      <c r="B25" s="18">
        <v>359725338.51999998</v>
      </c>
      <c r="C25" s="18">
        <v>344949556.82999998</v>
      </c>
      <c r="D25" s="18">
        <v>348240440.23000008</v>
      </c>
      <c r="E25" s="18">
        <v>357502492.94999999</v>
      </c>
      <c r="F25" s="18">
        <v>349779673.75999993</v>
      </c>
      <c r="G25" s="18">
        <v>369106328.95000005</v>
      </c>
      <c r="H25" s="18">
        <v>428766854.52000004</v>
      </c>
      <c r="I25" s="18">
        <v>418995746.98999989</v>
      </c>
      <c r="J25" s="18">
        <v>383159078.18000001</v>
      </c>
      <c r="K25" s="18">
        <v>391829696.44</v>
      </c>
      <c r="L25" s="18">
        <v>499973432.86999995</v>
      </c>
      <c r="M25" s="18">
        <v>935303084.47000003</v>
      </c>
      <c r="N25" s="18">
        <v>5187331724.71</v>
      </c>
      <c r="O25" s="18">
        <v>4285558.4300000006</v>
      </c>
    </row>
    <row r="26" spans="1:15" ht="11.25" customHeight="1">
      <c r="A26" s="27" t="s">
        <v>28</v>
      </c>
      <c r="B26" s="20">
        <v>3095937.94</v>
      </c>
      <c r="C26" s="20">
        <v>667117.65</v>
      </c>
      <c r="D26" s="20">
        <v>325967.78000000003</v>
      </c>
      <c r="E26" s="20">
        <v>645517.42999999993</v>
      </c>
      <c r="F26" s="20">
        <v>235703.3</v>
      </c>
      <c r="G26" s="20">
        <v>976500.08</v>
      </c>
      <c r="H26" s="20">
        <v>444676.67000000004</v>
      </c>
      <c r="I26" s="20">
        <v>227697.9</v>
      </c>
      <c r="J26" s="20">
        <v>464332.17000000004</v>
      </c>
      <c r="K26" s="20">
        <v>208604.31</v>
      </c>
      <c r="L26" s="20">
        <v>333517.44</v>
      </c>
      <c r="M26" s="20">
        <v>5784933.2699999996</v>
      </c>
      <c r="N26" s="21">
        <v>13410505.939999999</v>
      </c>
      <c r="O26" s="20">
        <v>38879.300000000003</v>
      </c>
    </row>
    <row r="27" spans="1:15" ht="11.25" customHeight="1">
      <c r="A27" s="27" t="s">
        <v>29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123777044.18000001</v>
      </c>
      <c r="N27" s="21">
        <v>123777044.18000001</v>
      </c>
      <c r="O27" s="20">
        <v>262421.56</v>
      </c>
    </row>
    <row r="28" spans="1:15" ht="11.25" customHeight="1">
      <c r="A28" s="27" t="s">
        <v>30</v>
      </c>
      <c r="B28" s="20">
        <v>0</v>
      </c>
      <c r="C28" s="20">
        <v>500728.09</v>
      </c>
      <c r="D28" s="20">
        <v>348630.38</v>
      </c>
      <c r="E28" s="20">
        <v>245571.32</v>
      </c>
      <c r="F28" s="20">
        <v>28398.11</v>
      </c>
      <c r="G28" s="20">
        <v>307162.39</v>
      </c>
      <c r="H28" s="20">
        <v>145432.25</v>
      </c>
      <c r="I28" s="20">
        <v>0</v>
      </c>
      <c r="J28" s="20">
        <v>99127.09</v>
      </c>
      <c r="K28" s="20">
        <v>326405.99</v>
      </c>
      <c r="L28" s="20">
        <v>183828.45</v>
      </c>
      <c r="M28" s="20">
        <v>68713419.269999996</v>
      </c>
      <c r="N28" s="21">
        <v>70898703.340000004</v>
      </c>
      <c r="O28" s="20">
        <v>3984257.5700000003</v>
      </c>
    </row>
    <row r="29" spans="1:15" ht="11.25" customHeight="1">
      <c r="A29" s="28" t="s">
        <v>31</v>
      </c>
      <c r="B29" s="20">
        <v>356629400.57999998</v>
      </c>
      <c r="C29" s="20">
        <v>343781711.08999997</v>
      </c>
      <c r="D29" s="20">
        <v>347565842.07000005</v>
      </c>
      <c r="E29" s="20">
        <v>356611404.19999999</v>
      </c>
      <c r="F29" s="20">
        <v>349515572.3499999</v>
      </c>
      <c r="G29" s="20">
        <v>367822666.48000002</v>
      </c>
      <c r="H29" s="20">
        <v>428176745.60000002</v>
      </c>
      <c r="I29" s="20">
        <v>418768049.08999991</v>
      </c>
      <c r="J29" s="20">
        <v>382595618.92000002</v>
      </c>
      <c r="K29" s="20">
        <v>391294686.13999999</v>
      </c>
      <c r="L29" s="20">
        <v>499456086.97999996</v>
      </c>
      <c r="M29" s="20">
        <v>737027687.75</v>
      </c>
      <c r="N29" s="21">
        <v>4979245471.25</v>
      </c>
      <c r="O29" s="20">
        <v>0</v>
      </c>
    </row>
    <row r="30" spans="1:15" ht="11.25" customHeight="1">
      <c r="A30" s="29" t="s">
        <v>32</v>
      </c>
      <c r="B30" s="30">
        <v>1069923753.3300002</v>
      </c>
      <c r="C30" s="30">
        <v>926200504.66000032</v>
      </c>
      <c r="D30" s="30">
        <v>1132456154.5700004</v>
      </c>
      <c r="E30" s="30">
        <v>982179959.02000022</v>
      </c>
      <c r="F30" s="30">
        <v>1338771419.3899999</v>
      </c>
      <c r="G30" s="30">
        <v>1138393593.3799999</v>
      </c>
      <c r="H30" s="30">
        <v>1417662209.7</v>
      </c>
      <c r="I30" s="30">
        <v>1089248738.8200002</v>
      </c>
      <c r="J30" s="30">
        <v>1046746870.9399996</v>
      </c>
      <c r="K30" s="30">
        <v>1014536520.2400002</v>
      </c>
      <c r="L30" s="30">
        <v>1268018245.9700003</v>
      </c>
      <c r="M30" s="30">
        <v>1450714313.7800004</v>
      </c>
      <c r="N30" s="30">
        <v>13874852283.799999</v>
      </c>
      <c r="O30" s="30">
        <v>94510055.159999982</v>
      </c>
    </row>
    <row r="31" spans="1:15" s="22" customFormat="1" ht="11.25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3"/>
    </row>
    <row r="32" spans="1:15" ht="11.25" customHeight="1">
      <c r="A32" s="76" t="s">
        <v>33</v>
      </c>
      <c r="B32" s="77"/>
      <c r="C32" s="77"/>
      <c r="D32" s="77"/>
      <c r="E32" s="78"/>
      <c r="F32" s="76" t="s">
        <v>34</v>
      </c>
      <c r="G32" s="77"/>
      <c r="H32" s="77"/>
      <c r="I32" s="77"/>
      <c r="J32" s="77"/>
      <c r="K32" s="77"/>
      <c r="L32" s="77"/>
      <c r="M32" s="76" t="s">
        <v>35</v>
      </c>
      <c r="N32" s="77"/>
      <c r="O32" s="78"/>
    </row>
    <row r="33" spans="1:15" ht="11.25" customHeight="1">
      <c r="A33" s="31" t="s">
        <v>36</v>
      </c>
      <c r="B33" s="34"/>
      <c r="C33" s="34"/>
      <c r="D33" s="34"/>
      <c r="E33" s="34"/>
      <c r="F33" s="80">
        <v>30765532631.209991</v>
      </c>
      <c r="G33" s="81"/>
      <c r="H33" s="81"/>
      <c r="I33" s="81"/>
      <c r="J33" s="81"/>
      <c r="K33" s="81"/>
      <c r="L33" s="82"/>
      <c r="M33" s="83" t="s">
        <v>37</v>
      </c>
      <c r="N33" s="84"/>
      <c r="O33" s="85"/>
    </row>
    <row r="34" spans="1:15" ht="11.25" customHeight="1">
      <c r="A34" s="31" t="s">
        <v>38</v>
      </c>
      <c r="B34" s="34"/>
      <c r="C34" s="34"/>
      <c r="D34" s="34"/>
      <c r="E34" s="34"/>
      <c r="F34" s="35"/>
      <c r="G34" s="36"/>
      <c r="H34" s="37"/>
      <c r="I34" s="37"/>
      <c r="J34" s="37"/>
      <c r="K34" s="37"/>
      <c r="L34" s="38">
        <v>35080150.359999999</v>
      </c>
      <c r="M34" s="83" t="s">
        <v>37</v>
      </c>
      <c r="N34" s="84"/>
      <c r="O34" s="85"/>
    </row>
    <row r="35" spans="1:15" ht="11.25" customHeight="1">
      <c r="A35" s="31" t="s">
        <v>39</v>
      </c>
      <c r="B35" s="34"/>
      <c r="C35" s="34"/>
      <c r="D35" s="34"/>
      <c r="E35" s="34"/>
      <c r="F35" s="35"/>
      <c r="G35" s="36"/>
      <c r="H35" s="37"/>
      <c r="I35" s="37"/>
      <c r="J35" s="37"/>
      <c r="K35" s="37"/>
      <c r="L35" s="38">
        <v>35332821</v>
      </c>
      <c r="M35" s="35"/>
      <c r="N35" s="36"/>
      <c r="O35" s="39"/>
    </row>
    <row r="36" spans="1:15" ht="11.25" customHeight="1">
      <c r="A36" s="40" t="s">
        <v>40</v>
      </c>
      <c r="B36" s="34"/>
      <c r="C36" s="34"/>
      <c r="D36" s="34"/>
      <c r="E36" s="34"/>
      <c r="F36" s="35"/>
      <c r="G36" s="36"/>
      <c r="H36" s="37"/>
      <c r="I36" s="37"/>
      <c r="J36" s="37"/>
      <c r="K36" s="37"/>
      <c r="L36" s="41">
        <v>30695119659.849991</v>
      </c>
      <c r="M36" s="83" t="s">
        <v>37</v>
      </c>
      <c r="N36" s="84"/>
      <c r="O36" s="85"/>
    </row>
    <row r="37" spans="1:15" ht="11.25" customHeight="1">
      <c r="A37" s="42" t="s">
        <v>41</v>
      </c>
      <c r="B37" s="43"/>
      <c r="C37" s="43"/>
      <c r="D37" s="43"/>
      <c r="E37" s="43"/>
      <c r="F37" s="44"/>
      <c r="G37" s="45"/>
      <c r="H37" s="46"/>
      <c r="I37" s="46"/>
      <c r="J37" s="46"/>
      <c r="K37" s="46"/>
      <c r="L37" s="47">
        <v>13969362338.959999</v>
      </c>
      <c r="M37" s="44"/>
      <c r="N37" s="46"/>
      <c r="O37" s="48">
        <v>45.51</v>
      </c>
    </row>
    <row r="38" spans="1:15" ht="12.75">
      <c r="A38" s="86" t="s">
        <v>42</v>
      </c>
      <c r="B38" s="87"/>
      <c r="C38" s="87"/>
      <c r="D38" s="87"/>
      <c r="E38" s="88"/>
      <c r="F38" s="49"/>
      <c r="G38" s="37"/>
      <c r="H38" s="37"/>
      <c r="I38" s="37"/>
      <c r="J38" s="37"/>
      <c r="K38" s="37"/>
      <c r="L38" s="38">
        <f>$L$36*O38/100</f>
        <v>18417071795.909996</v>
      </c>
      <c r="M38" s="49"/>
      <c r="N38" s="37"/>
      <c r="O38" s="38">
        <v>60</v>
      </c>
    </row>
    <row r="39" spans="1:15" ht="11.25" customHeight="1">
      <c r="A39" s="31" t="s">
        <v>43</v>
      </c>
      <c r="B39" s="32"/>
      <c r="C39" s="32"/>
      <c r="D39" s="32"/>
      <c r="E39" s="32"/>
      <c r="F39" s="49"/>
      <c r="G39" s="37"/>
      <c r="H39" s="37"/>
      <c r="I39" s="37"/>
      <c r="J39" s="37"/>
      <c r="K39" s="37"/>
      <c r="L39" s="38">
        <f>$L$36*O39/100</f>
        <v>17496218206.114494</v>
      </c>
      <c r="M39" s="49"/>
      <c r="N39" s="37"/>
      <c r="O39" s="38">
        <v>57</v>
      </c>
    </row>
    <row r="40" spans="1:15" ht="11.25" customHeight="1">
      <c r="A40" s="31" t="s">
        <v>44</v>
      </c>
      <c r="B40" s="32"/>
      <c r="C40" s="32"/>
      <c r="D40" s="32"/>
      <c r="E40" s="32"/>
      <c r="F40" s="49"/>
      <c r="G40" s="37"/>
      <c r="H40" s="37"/>
      <c r="I40" s="37"/>
      <c r="J40" s="37"/>
      <c r="K40" s="37"/>
      <c r="L40" s="38">
        <f>$L$36*O40/100</f>
        <v>16575364616.318995</v>
      </c>
      <c r="M40" s="49"/>
      <c r="N40" s="37"/>
      <c r="O40" s="38">
        <v>54</v>
      </c>
    </row>
    <row r="41" spans="1:15" ht="16.5" customHeight="1">
      <c r="A41" s="50" t="s">
        <v>60</v>
      </c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</row>
    <row r="42" spans="1:15" s="52" customFormat="1" ht="15.75" customHeight="1">
      <c r="A42" s="89" t="s">
        <v>45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</row>
    <row r="43" spans="1:15" ht="24.75" customHeight="1">
      <c r="A43" s="79" t="s">
        <v>61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  <row r="44" spans="1:15" ht="24.75" customHeight="1">
      <c r="A44" s="79" t="s">
        <v>46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1:15" ht="12.75">
      <c r="A45" s="54" t="s">
        <v>63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</row>
    <row r="46" spans="1:15" ht="11.25" customHeight="1">
      <c r="A46" s="55" t="s">
        <v>62</v>
      </c>
    </row>
  </sheetData>
  <mergeCells count="31">
    <mergeCell ref="A43:O43"/>
    <mergeCell ref="A44:O44"/>
    <mergeCell ref="F33:L33"/>
    <mergeCell ref="M33:O33"/>
    <mergeCell ref="M34:O34"/>
    <mergeCell ref="M36:O36"/>
    <mergeCell ref="A38:E38"/>
    <mergeCell ref="A42:O42"/>
    <mergeCell ref="A32:E32"/>
    <mergeCell ref="F32:L32"/>
    <mergeCell ref="M32:O32"/>
    <mergeCell ref="D11:D14"/>
    <mergeCell ref="E11:E14"/>
    <mergeCell ref="F11:F14"/>
    <mergeCell ref="G11:G14"/>
    <mergeCell ref="H11:H14"/>
    <mergeCell ref="I11:I14"/>
    <mergeCell ref="A2:O2"/>
    <mergeCell ref="A3:O3"/>
    <mergeCell ref="A4:O4"/>
    <mergeCell ref="A5:O5"/>
    <mergeCell ref="A8:A14"/>
    <mergeCell ref="B8:O8"/>
    <mergeCell ref="B9:O9"/>
    <mergeCell ref="B10:N10"/>
    <mergeCell ref="B11:B14"/>
    <mergeCell ref="C11:C14"/>
    <mergeCell ref="J11:J14"/>
    <mergeCell ref="K11:K14"/>
    <mergeCell ref="L11:L14"/>
    <mergeCell ref="M11:M14"/>
  </mergeCells>
  <pageMargins left="0.51181102362204722" right="0.51181102362204722" top="0.78740157480314965" bottom="0.78740157480314965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1 - Pessoal Consolidado</vt:lpstr>
      <vt:lpstr>'Anexo 1 - Pessoal Consolidado'!Area_de_impressao</vt:lpstr>
    </vt:vector>
  </TitlesOfParts>
  <Company>PCRJ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02395705</dc:creator>
  <cp:lastModifiedBy>Débora</cp:lastModifiedBy>
  <dcterms:created xsi:type="dcterms:W3CDTF">2022-03-04T13:27:41Z</dcterms:created>
  <dcterms:modified xsi:type="dcterms:W3CDTF">2022-03-04T15:06:46Z</dcterms:modified>
</cp:coreProperties>
</file>