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M-Anexo 13-PP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#N/A</definedName>
    <definedName name="\c" localSheetId="0">#REF!</definedName>
    <definedName name="\c">#REF!</definedName>
    <definedName name="\d" localSheetId="0">#REF!</definedName>
    <definedName name="\d">#REF!</definedName>
    <definedName name="\e">[1]QD26!#REF!</definedName>
    <definedName name="\f" localSheetId="0">[2]Plan1!#REF!</definedName>
    <definedName name="\f">[2]Plan1!#REF!</definedName>
    <definedName name="\i" localSheetId="0">#REF!</definedName>
    <definedName name="\i">#REF!</definedName>
    <definedName name="\k" localSheetId="0">[3]DEUDA!#REF!</definedName>
    <definedName name="\k">[3]DEUDA!#REF!</definedName>
    <definedName name="\p" localSheetId="0">[3]DEUDA!#REF!</definedName>
    <definedName name="\p">[3]DEUDA!#REF!</definedName>
    <definedName name="\s" localSheetId="0">[2]Plan1!#REF!</definedName>
    <definedName name="\s">[2]Plan1!#REF!</definedName>
    <definedName name="\w" localSheetId="0">[2]Plan1!#REF!</definedName>
    <definedName name="\w">[2]Plan1!#REF!</definedName>
    <definedName name="\x">[1]QD08!#REF!</definedName>
    <definedName name="\z">[1]QD08!#REF!</definedName>
    <definedName name="__tab1">[4]INDICES!$A$7:$H$12</definedName>
    <definedName name="_1_" localSheetId="0">[3]DEUDA!#REF!</definedName>
    <definedName name="_1_">[3]DEUDA!#REF!</definedName>
    <definedName name="_11111010101">#REF!</definedName>
    <definedName name="_4_" localSheetId="0">[3]DEUDA!#REF!</definedName>
    <definedName name="_6_">[3]DEUDA!#REF!</definedName>
    <definedName name="_7690991103">'[5]PREVISÃO RECEITA 2022'!#REF!</definedName>
    <definedName name="_9.1.1.1.1.01.01.02">#REF!</definedName>
    <definedName name="_A23000">[6]BALANCETE.AGO99!#REF!</definedName>
    <definedName name="_ano2003">#REF!</definedName>
    <definedName name="_fpm2005">[7]BASE!#REF!</definedName>
    <definedName name="_fpm2006">[7]BASE!#REF!</definedName>
    <definedName name="_fpm2007">[7]BASE!#REF!</definedName>
    <definedName name="_fpm2008">[7]BASE!#REF!</definedName>
    <definedName name="_fpm2009">[7]BASE!#REF!</definedName>
    <definedName name="_ID">"II.19 BACEN balancete passivo(5)"</definedName>
    <definedName name="_Lin1">8</definedName>
    <definedName name="_Lin2">12</definedName>
    <definedName name="_Lin3">42</definedName>
    <definedName name="_lk2005">[7]BASE!#REF!</definedName>
    <definedName name="_lk2006">[7]BASE!#REF!</definedName>
    <definedName name="_lk2007">[7]BASE!#REF!</definedName>
    <definedName name="_lk2008">[7]BASE!#REF!</definedName>
    <definedName name="_lk2009">[7]BASE!#REF!</definedName>
    <definedName name="_NCol">7</definedName>
    <definedName name="_tab1">[4]INDICES!$A$7:$H$12</definedName>
    <definedName name="_Tipo">1</definedName>
    <definedName name="a" localSheetId="0">#REF!</definedName>
    <definedName name="a">#REF!</definedName>
    <definedName name="A_FUNDORIO" localSheetId="0">[8]A_FUNDORIO!#REF!</definedName>
    <definedName name="A_FUNDORIO">[8]A_FUNDORIO!#REF!</definedName>
    <definedName name="A_IPP" localSheetId="0">[8]A_IPP!#REF!</definedName>
    <definedName name="A_IPP">[8]A_IPP!#REF!</definedName>
    <definedName name="A_PREVIRIO" localSheetId="0">[8]A_PREVIRIO!#REF!</definedName>
    <definedName name="A_PREVIRIO">[8]A_PREVIRIO!#REF!</definedName>
    <definedName name="A_RIOARTE" localSheetId="0">[8]A_RIOARTE!#REF!</definedName>
    <definedName name="A_RIOARTE">[8]A_RIOARTE!#REF!</definedName>
    <definedName name="A_SMTU" localSheetId="0">[8]A_SMTU!#REF!</definedName>
    <definedName name="A_SMTU">[8]A_SMTU!#REF!</definedName>
    <definedName name="Ações">#REF!</definedName>
    <definedName name="anos">#REF!</definedName>
    <definedName name="_xlnm.Print_Area" localSheetId="0">'M-Anexo 13-PPP'!$A$3:$L$46</definedName>
    <definedName name="Até_o_2º_Quadrimestre">#REF!</definedName>
    <definedName name="bimestral">[9]Plano!$A$4000:$F$5999</definedName>
    <definedName name="bol">#REF!</definedName>
    <definedName name="BolCopin">#REF!,#REF!,#REF!</definedName>
    <definedName name="Cancela">#REF!,#REF!</definedName>
    <definedName name="ccc" localSheetId="0">[3]DEUDA!#REF!</definedName>
    <definedName name="ccc">[3]DEUDA!#REF!</definedName>
    <definedName name="cicero">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od">[10]TesMetasMes!$O$10:$O$102</definedName>
    <definedName name="codA">[10]OFtesMetasMes!$O$10:$O$35</definedName>
    <definedName name="CritEx">#REF!</definedName>
    <definedName name="DespAcao">#REF!</definedName>
    <definedName name="DespElem">#REF!</definedName>
    <definedName name="Detalhes_do_Demonstrativo_MDE" localSheetId="0">#REF!</definedName>
    <definedName name="Detalhes_do_Demonstrativo_MDE">#REF!</definedName>
    <definedName name="dfdf" localSheetId="0">[3]DEUDA!#REF!</definedName>
    <definedName name="dfdf">[3]DEUDA!#REF!</definedName>
    <definedName name="DIARIO1B" localSheetId="0">#REF!</definedName>
    <definedName name="DIARIO1B">#REF!</definedName>
    <definedName name="DIARIO1E" localSheetId="0">#REF!</definedName>
    <definedName name="DIARIO1E">#REF!</definedName>
    <definedName name="DIARIO2A" localSheetId="0">#REF!</definedName>
    <definedName name="DIARIO2A">#REF!</definedName>
    <definedName name="DIARIO2B" localSheetId="0">#REF!</definedName>
    <definedName name="DIARIO2B">#REF!</definedName>
    <definedName name="DIARIO2E" localSheetId="0">#REF!</definedName>
    <definedName name="DIARIO2E">#REF!</definedName>
    <definedName name="DIRETA">#REF!</definedName>
    <definedName name="DIRETA1">#REF!</definedName>
    <definedName name="DIRETAS">[8]DIRETA!$A$122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_IMPRENSA" localSheetId="0">[8]E_IMPRENSA!#REF!</definedName>
    <definedName name="E_IMPRENSA">[8]E_IMPRENSA!#REF!</definedName>
    <definedName name="E_IPLAN">#REF!</definedName>
    <definedName name="E_MULTIRIO" localSheetId="0">[8]E_MULTIRIO!#REF!</definedName>
    <definedName name="E_MULTIRIO">[8]E_MULTIRIO!#REF!</definedName>
    <definedName name="E_RIOCOP" localSheetId="0">[8]E_RIOCOP!#REF!</definedName>
    <definedName name="E_RIOCOP">[8]E_RIOCOP!#REF!</definedName>
    <definedName name="E_RIOFILME">#REF!</definedName>
    <definedName name="E_RIOLUZ">#REF!</definedName>
    <definedName name="E_RIOURBE">#REF!</definedName>
    <definedName name="Elementos">#REF!</definedName>
    <definedName name="F_ESPORTES" localSheetId="0">[8]F_ESPORTES!#REF!</definedName>
    <definedName name="F_ESPORTES">[8]F_ESPORTES!#REF!</definedName>
    <definedName name="F_FUNDACAORIO" localSheetId="0">[8]F_FUNDACAORIO!#REF!</definedName>
    <definedName name="F_FUNDACAORIO">[8]F_FUNDACAORIO!#REF!</definedName>
    <definedName name="F_FUNLAR" localSheetId="0">[8]F_FUNLAR!#REF!</definedName>
    <definedName name="F_FUNLAR">[8]F_FUNLAR!#REF!</definedName>
    <definedName name="F_GEORIO" localSheetId="0">[8]F_GEORIO!#REF!</definedName>
    <definedName name="F_GEORIO">[8]F_GEORIO!#REF!</definedName>
    <definedName name="F_JGOULART" localSheetId="0">[8]F_JGOULART!#REF!</definedName>
    <definedName name="F_JGOULART">[8]F_JGOULART!#REF!</definedName>
    <definedName name="F_PEJ" localSheetId="0">[8]F_PEJ!#REF!</definedName>
    <definedName name="F_PEJ">[8]F_PEJ!#REF!</definedName>
    <definedName name="F_PLANETARIO" localSheetId="0">[8]F_PLANETARIO!#REF!</definedName>
    <definedName name="F_PLANETARIO">[8]F_PLANETARIO!#REF!</definedName>
    <definedName name="F_RIOAGUAS" localSheetId="0">[8]F_RIOAGUAS!#REF!</definedName>
    <definedName name="F_RIOAGUAS">[8]F_RIOAGUAS!#REF!</definedName>
    <definedName name="F_RIOZOO" localSheetId="0">[8]F_RIOZOO!#REF!</definedName>
    <definedName name="F_RIOZOO">[8]F_RIOZOO!#REF!</definedName>
    <definedName name="fdsafs">#REF!,#REF!</definedName>
    <definedName name="fdsf">#REF!</definedName>
    <definedName name="fhksjd">#REF!,#REF!</definedName>
    <definedName name="fsdfs">#REF!</definedName>
    <definedName name="fxfd" localSheetId="0">[3]DEUDA!#REF!</definedName>
    <definedName name="fxfd">[3]DEUDA!#REF!</definedName>
    <definedName name="G">#N/A</definedName>
    <definedName name="Ganhos_e_perdas_de_receita">#REF!</definedName>
    <definedName name="Ganhos_e_Perdas_de_Receita_99">#REF!</definedName>
    <definedName name="gdsfgafjklgqej" localSheetId="0">#REF!</definedName>
    <definedName name="gdsfgafjklgqej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[7]BASE!#REF!</definedName>
    <definedName name="icms2006">[7]BASE!#REF!</definedName>
    <definedName name="icms2007">[7]BASE!#REF!</definedName>
    <definedName name="icms2008">[7]BASE!#REF!</definedName>
    <definedName name="icms2009">[7]BASE!#REF!</definedName>
    <definedName name="igpdic" localSheetId="0">[3]DEUDA!#REF!</definedName>
    <definedName name="igpdic">[3]DEUDA!#REF!</definedName>
    <definedName name="ipiex2005">[7]BASE!#REF!</definedName>
    <definedName name="ipiex2006">[7]BASE!#REF!</definedName>
    <definedName name="ipiex2007">[7]BASE!#REF!</definedName>
    <definedName name="ipiex2008">[7]BASE!#REF!</definedName>
    <definedName name="ipiex2009">[7]BASE!#REF!</definedName>
    <definedName name="last">#REF!</definedName>
    <definedName name="Limitess">#REF!,#REF!</definedName>
    <definedName name="LiqAteBimAnt">#REF!</definedName>
    <definedName name="LiqAteBimestre">#REF!</definedName>
    <definedName name="LiqNoBim">#REF!</definedName>
    <definedName name="M_CETRIO" localSheetId="0">[8]M_CETRIO!#REF!</definedName>
    <definedName name="M_CETRIO">[8]M_CETRIO!#REF!</definedName>
    <definedName name="M_COMLURB" localSheetId="0">[8]M_COMLURB!#REF!</definedName>
    <definedName name="M_COMLURB">[8]M_COMLURB!#REF!</definedName>
    <definedName name="M_GUARDA" localSheetId="0">[8]M_GUARDA!#REF!</definedName>
    <definedName name="M_GUARDA">[8]M_GUARDA!#REF!</definedName>
    <definedName name="M_RIOTUR" localSheetId="0">[8]M_RIOTUR!#REF!</definedName>
    <definedName name="M_RIOTUR">[8]M_RIOTUR!#REF!</definedName>
    <definedName name="MAPA" localSheetId="0">[2]Plan1!#REF!</definedName>
    <definedName name="MAPA">[2]Plan1!#REF!</definedName>
    <definedName name="MAPA1">#REF!</definedName>
    <definedName name="MAPA2" localSheetId="0">#REF!</definedName>
    <definedName name="MAPA2">#REF!</definedName>
    <definedName name="MAPA3" localSheetId="0">[3]DEUDA!#REF!</definedName>
    <definedName name="MAPA3">[3]DEUDA!#REF!</definedName>
    <definedName name="MAPA4" localSheetId="0">[3]DEUDA!#REF!</definedName>
    <definedName name="MAPA4">[3]DEUDA!#REF!</definedName>
    <definedName name="MAPA5" localSheetId="0">[3]DEUDA!#REF!</definedName>
    <definedName name="MAPA5">[3]DEUDA!#REF!</definedName>
    <definedName name="MAPA6" localSheetId="0">[3]DEUDA!#REF!</definedName>
    <definedName name="MAPA6">[3]DEUDA!#REF!</definedName>
    <definedName name="MAPA7" localSheetId="0">[3]DEUDA!#REF!</definedName>
    <definedName name="MAPA7">[3]DEUDA!#REF!</definedName>
    <definedName name="mensal">[9]Plano!$A$2:$G$2000</definedName>
    <definedName name="MENSAL2" localSheetId="0">#REF!</definedName>
    <definedName name="MENSAL2">#REF!</definedName>
    <definedName name="MENSAL4" localSheetId="0">#REF!</definedName>
    <definedName name="MENSAL4">#REF!</definedName>
    <definedName name="Naturezas">#REF!</definedName>
    <definedName name="NN">'[5]PREVISÃO RECEITA 2022'!#REF!</definedName>
    <definedName name="nobo1">#REF!</definedName>
    <definedName name="Novo">#REF!</definedName>
    <definedName name="ofcont">'[11]5030F'!$AB$44</definedName>
    <definedName name="ofcontpatr">'[11]5030F'!$AB$47</definedName>
    <definedName name="ofcontserv">'[11]5030F'!$AB$59</definedName>
    <definedName name="offfundef">'[11]5030F'!$AB$748</definedName>
    <definedName name="offpm">'[11]5030F'!$AB$314</definedName>
    <definedName name="offundef">'[11]5030F'!$AB$394</definedName>
    <definedName name="oficms">'[11]5030F'!$AB$378</definedName>
    <definedName name="ofind">'[11]5030F'!$AB$198</definedName>
    <definedName name="ofiptu">'[11]5030F'!$AB$9</definedName>
    <definedName name="ofipva">'[11]5030F'!$AB$380</definedName>
    <definedName name="ofiss">'[11]5030F'!$AB$15</definedName>
    <definedName name="ofitbi">'[11]5030F'!$AB$12</definedName>
    <definedName name="oforc">'[11]5030F'!$AB$472</definedName>
    <definedName name="ofort">'[11]5030F'!$AB$19</definedName>
    <definedName name="ofpat">'[11]5030F'!$AB$79</definedName>
    <definedName name="ofserv">'[11]5030F'!$AB$208</definedName>
    <definedName name="oftransf">'[11]5030F'!$AB$310</definedName>
    <definedName name="PageMaker">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 localSheetId="0">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orto_Maravilha">'M-Anexo 13-PPP'!$B$36</definedName>
    <definedName name="PrevAtu">#REF!</definedName>
    <definedName name="PrevInicial">#REF!</definedName>
    <definedName name="Print_Area_MI">#REF!</definedName>
    <definedName name="RECADM">#N/A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RODAPE1" localSheetId="0">#REF!</definedName>
    <definedName name="RODAPE1">#REF!</definedName>
    <definedName name="RODAPE6" localSheetId="0">#REF!</definedName>
    <definedName name="RODAPE6">#REF!</definedName>
    <definedName name="RODAPE7" localSheetId="0">#REF!</definedName>
    <definedName name="RODAPE7">#REF!</definedName>
    <definedName name="RODAPE8" localSheetId="0">#REF!</definedName>
    <definedName name="RODAPE8">#REF!</definedName>
    <definedName name="RP">#REF!</definedName>
    <definedName name="RSC" localSheetId="0">[3]DEUDA!#REF!</definedName>
    <definedName name="RSC">[3]DEUDA!#REF!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abelaCódigo">[12]ResumoEntidade!$BZ$1:$BZ$25</definedName>
    <definedName name="tcont">'[11]5030F'!$AA$44</definedName>
    <definedName name="tcontpatr">'[11]5030F'!$AA$47</definedName>
    <definedName name="tcontserv">'[11]5030F'!$AA$59</definedName>
    <definedName name="teste">#REF!</definedName>
    <definedName name="tffundef">'[11]5030F'!$AA$748</definedName>
    <definedName name="tfpm">'[11]5030F'!$AA$314</definedName>
    <definedName name="tfundef">'[11]5030F'!$AA$394</definedName>
    <definedName name="ticms">'[11]5030F'!$AA$378</definedName>
    <definedName name="tind">'[11]5030F'!$AA$198</definedName>
    <definedName name="tiptu">'[11]5030F'!$AA$9</definedName>
    <definedName name="tipva">'[11]5030F'!$AA$380</definedName>
    <definedName name="tiss">'[11]5030F'!$AA$15</definedName>
    <definedName name="titbi">'[11]5030F'!$AA$12</definedName>
    <definedName name="torc">'[11]5030F'!$AA$472</definedName>
    <definedName name="tort">'[11]5030F'!$AA$19</definedName>
    <definedName name="tpat">'[11]5030F'!$AA$79</definedName>
    <definedName name="tserv">'[11]5030F'!$AA$208</definedName>
    <definedName name="ttransf">'[11]5030F'!$AA$310</definedName>
    <definedName name="ULTMES" localSheetId="0">#REF!</definedName>
    <definedName name="ULTMES">#REF!</definedName>
    <definedName name="xxx">#REF!,#REF!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D41"/>
  <c r="E41"/>
  <c r="F41"/>
  <c r="G41"/>
  <c r="H41"/>
  <c r="I41"/>
  <c r="J41"/>
  <c r="K41"/>
  <c r="L41"/>
  <c r="B41"/>
  <c r="E28"/>
  <c r="G28"/>
  <c r="K28"/>
  <c r="D29"/>
  <c r="D28" s="1"/>
  <c r="E29"/>
  <c r="F29"/>
  <c r="F28" s="1"/>
  <c r="G29"/>
  <c r="H29"/>
  <c r="H28" s="1"/>
  <c r="I29"/>
  <c r="I28" s="1"/>
  <c r="J29"/>
  <c r="J28" s="1"/>
  <c r="K29"/>
  <c r="L29"/>
  <c r="L28" s="1"/>
  <c r="C28"/>
  <c r="C29"/>
  <c r="B54"/>
</calcChain>
</file>

<file path=xl/sharedStrings.xml><?xml version="1.0" encoding="utf-8"?>
<sst xmlns="http://schemas.openxmlformats.org/spreadsheetml/2006/main" count="48" uniqueCount="47">
  <si>
    <t>Tabela 17 - Demonstrativo das Parcerias Público Privadas</t>
  </si>
  <si>
    <t>PREFEITURA DA CIDADE DO RIO DE JANEIRO</t>
  </si>
  <si>
    <t>RELATÓRIO RESUMIDO DA EXECUÇÃO ORÇAMENTÁRIA</t>
  </si>
  <si>
    <t>DEMONSTRATIVO DAS PARCERIAS PÚBLICO-PRIVADAS</t>
  </si>
  <si>
    <t>ORÇAMENTOS FISCAL E DA SEGURIDADE SOCIAL</t>
  </si>
  <si>
    <t>RREO - Anexo 13 (Lei nº 11.079, de 30.12.2004, arts. 22, 25 e 28)</t>
  </si>
  <si>
    <t>Em Reais</t>
  </si>
  <si>
    <t>IMPACTO S DAS CO NTRATAÇÕ ES DE PPP</t>
  </si>
  <si>
    <t xml:space="preserve">SALDO TOTAL EM </t>
  </si>
  <si>
    <t>SALDO FINAL</t>
  </si>
  <si>
    <t>31 DE DEZEMBRO DO</t>
  </si>
  <si>
    <t>EXERCÍCIO ANTERIOR</t>
  </si>
  <si>
    <t>Até o bimestre</t>
  </si>
  <si>
    <t>TOTAL DE ATIVOS</t>
  </si>
  <si>
    <t xml:space="preserve">    Ativos Constituídos pela SPE</t>
  </si>
  <si>
    <t xml:space="preserve">TOTAL DE PASSIVOS </t>
  </si>
  <si>
    <t xml:space="preserve">    Obrigações decorrentes de Ativos Constituídos pela SPE</t>
  </si>
  <si>
    <t xml:space="preserve">    Provisões de PPP</t>
  </si>
  <si>
    <t xml:space="preserve">    Outros passivos </t>
  </si>
  <si>
    <t>ATOS POTENCIAIS PASSIVOS</t>
  </si>
  <si>
    <t xml:space="preserve">    Obrigações Contratuais</t>
  </si>
  <si>
    <t xml:space="preserve">    Riscos não Provisionados</t>
  </si>
  <si>
    <t xml:space="preserve">    Garantias Concedidas</t>
  </si>
  <si>
    <t xml:space="preserve">    Outros Passivos Contingentes</t>
  </si>
  <si>
    <t>EXERCÍCIO</t>
  </si>
  <si>
    <t>DESPESAS DE PPP</t>
  </si>
  <si>
    <t>ANTERIOR</t>
  </si>
  <si>
    <t>CORRENTE</t>
  </si>
  <si>
    <t>DO ENTE FEDERADO, EXCETO ESTATAIS NÃO DEPENDENTES (I) = (I.1 + I.2)</t>
  </si>
  <si>
    <t>Contratadas (I.1)</t>
  </si>
  <si>
    <t>Concessionária Rio Mais S/A</t>
  </si>
  <si>
    <t>Concessionária do VLT Carioca S/A</t>
  </si>
  <si>
    <t>Smart RJ Concessionária de Iluminação Pública S/A</t>
  </si>
  <si>
    <t>A contratar (I.2)</t>
  </si>
  <si>
    <t>DAS ESTATAIS NÃO-DEPENDENTES (II) = (II.1 + II.2)</t>
  </si>
  <si>
    <t>Contratadas (II.1)</t>
  </si>
  <si>
    <t>Porto Maravilha</t>
  </si>
  <si>
    <t>A contratar (II.2)</t>
  </si>
  <si>
    <t>TOTAL DAS DESPESAS DE PPP (III) = (I + II)</t>
  </si>
  <si>
    <t>RECEITA CORRENTE LÍQUIDA (RCL) (IV)</t>
  </si>
  <si>
    <t>TOTAL DAS DESPESAS CONSIDERADAS PARA O LIMITE (I)</t>
  </si>
  <si>
    <t>TOTAL DAS DESPESAS CONSIDERADAS PARA O LIMITE / RCL (%) (V) = (I / IV)</t>
  </si>
  <si>
    <t xml:space="preserve">Notas:  </t>
  </si>
  <si>
    <t xml:space="preserve">De acordo com as definições da 12º edição do Manual de Demonstrativos Fiscais, aprovado pela Portaria da Secretaria do Tesouro Nacional nº 924/2021, a despesa constante na coluna “EXERCÍCIO CORRENTE” Identifica, por contrato, a previsão das despesas derivadas de contratos de PPP </t>
  </si>
  <si>
    <t>nos cinco primeiros bimestres e, no último bimestre, as despesas empenhadas.</t>
  </si>
  <si>
    <t>JANEIRO A DEZEMBRO 2022 / BIMESTRE NOVEMBRO-DEZEMBRO</t>
  </si>
  <si>
    <t>FONTE: Sistema: FINCON, Unidade Responsável: Controladoria Geral do Município, Subsecretaria de Projetos Estratégicos-SUBPE, Cia Desenvolvimento Urbano da Região do Porto do Rio de Janeiro-CDURP      Data e hora da Emissão: 29/03/2023 11:48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</si>
</sst>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"/>
    <numFmt numFmtId="165" formatCode="_(* #,##0.00_);_(* \(#,##0.00\);_(* &quot;0,00&quot;_);_(@_)"/>
    <numFmt numFmtId="166" formatCode="_(* #,##0.00_);_(* \(#,##0.00\);_(* &quot;-&quot;??_);_(@_)"/>
  </numFmts>
  <fonts count="8">
    <font>
      <sz val="10"/>
      <name val="Arial"/>
      <family val="2"/>
    </font>
    <font>
      <sz val="10"/>
      <name val="Arial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11"/>
      <color indexed="56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0" fontId="6" fillId="0" borderId="16" applyNumberFormat="0" applyFill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14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164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justify" vertical="top" wrapText="1"/>
      <protection locked="0"/>
    </xf>
    <xf numFmtId="165" fontId="3" fillId="0" borderId="5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4" fillId="0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alignment horizontal="justify" vertical="top" wrapText="1"/>
      <protection locked="0"/>
    </xf>
    <xf numFmtId="165" fontId="3" fillId="0" borderId="5" xfId="0" applyNumberFormat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3" fillId="0" borderId="6" xfId="0" applyFont="1" applyFill="1" applyBorder="1" applyAlignment="1">
      <alignment vertical="top" wrapText="1"/>
    </xf>
    <xf numFmtId="0" fontId="3" fillId="0" borderId="12" xfId="3" applyFont="1" applyFill="1" applyBorder="1" applyAlignment="1">
      <alignment horizontal="justify" vertical="top" wrapText="1"/>
    </xf>
    <xf numFmtId="165" fontId="3" fillId="0" borderId="5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3" xfId="3" applyFont="1" applyFill="1" applyBorder="1" applyAlignment="1">
      <alignment horizontal="justify" vertical="top" wrapText="1"/>
    </xf>
    <xf numFmtId="0" fontId="3" fillId="0" borderId="14" xfId="3" applyFont="1" applyFill="1" applyBorder="1" applyAlignment="1">
      <alignment horizontal="justify" vertical="top" wrapText="1"/>
    </xf>
    <xf numFmtId="165" fontId="3" fillId="0" borderId="7" xfId="1" applyNumberFormat="1" applyFont="1" applyFill="1" applyBorder="1" applyAlignment="1" applyProtection="1">
      <alignment vertical="top" wrapText="1"/>
      <protection locked="0"/>
    </xf>
    <xf numFmtId="165" fontId="3" fillId="0" borderId="1" xfId="1" applyNumberFormat="1" applyFont="1" applyFill="1" applyBorder="1" applyAlignment="1" applyProtection="1">
      <alignment vertical="top" wrapText="1"/>
      <protection locked="0"/>
    </xf>
    <xf numFmtId="39" fontId="3" fillId="0" borderId="7" xfId="1" applyNumberFormat="1" applyFont="1" applyFill="1" applyBorder="1" applyAlignment="1" applyProtection="1">
      <alignment vertical="top" wrapText="1"/>
      <protection locked="0"/>
    </xf>
    <xf numFmtId="39" fontId="3" fillId="0" borderId="1" xfId="1" applyNumberFormat="1" applyFont="1" applyFill="1" applyBorder="1" applyAlignment="1" applyProtection="1">
      <alignment vertical="top" wrapText="1"/>
      <protection locked="0"/>
    </xf>
    <xf numFmtId="39" fontId="3" fillId="0" borderId="8" xfId="1" applyNumberFormat="1" applyFont="1" applyFill="1" applyBorder="1" applyAlignment="1" applyProtection="1">
      <alignment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protection locked="0"/>
    </xf>
    <xf numFmtId="0" fontId="3" fillId="0" borderId="12" xfId="3" applyFont="1" applyBorder="1"/>
    <xf numFmtId="165" fontId="4" fillId="0" borderId="12" xfId="0" applyNumberFormat="1" applyFont="1" applyFill="1" applyBorder="1" applyAlignment="1" applyProtection="1">
      <alignment horizontal="right" vertical="top" wrapText="1"/>
      <protection locked="0"/>
    </xf>
    <xf numFmtId="0" fontId="4" fillId="0" borderId="5" xfId="3" applyFont="1" applyBorder="1"/>
    <xf numFmtId="165" fontId="4" fillId="0" borderId="13" xfId="0" applyNumberFormat="1" applyFont="1" applyFill="1" applyBorder="1" applyAlignment="1" applyProtection="1">
      <alignment horizontal="right" vertical="top" wrapText="1"/>
      <protection locked="0"/>
    </xf>
    <xf numFmtId="0" fontId="3" fillId="0" borderId="13" xfId="0" applyFont="1" applyFill="1" applyBorder="1" applyAlignment="1" applyProtection="1">
      <alignment horizontal="justify" vertical="top" wrapText="1"/>
      <protection locked="0"/>
    </xf>
    <xf numFmtId="0" fontId="4" fillId="0" borderId="15" xfId="3" applyFont="1" applyBorder="1" applyAlignment="1">
      <alignment horizontal="justify" vertical="top" wrapText="1"/>
    </xf>
    <xf numFmtId="0" fontId="4" fillId="0" borderId="12" xfId="0" applyFont="1" applyBorder="1"/>
    <xf numFmtId="0" fontId="4" fillId="0" borderId="13" xfId="0" applyFont="1" applyBorder="1"/>
    <xf numFmtId="0" fontId="3" fillId="0" borderId="14" xfId="0" applyFont="1" applyFill="1" applyBorder="1" applyAlignment="1" applyProtection="1">
      <alignment horizontal="justify" vertical="top" wrapText="1"/>
      <protection locked="0"/>
    </xf>
    <xf numFmtId="0" fontId="4" fillId="0" borderId="14" xfId="3" applyFont="1" applyBorder="1" applyAlignment="1">
      <alignment horizontal="justify" vertical="top" wrapText="1"/>
    </xf>
    <xf numFmtId="0" fontId="3" fillId="0" borderId="15" xfId="3" applyFont="1" applyBorder="1" applyAlignment="1">
      <alignment horizontal="justify" vertical="top" wrapText="1"/>
    </xf>
    <xf numFmtId="165" fontId="3" fillId="0" borderId="9" xfId="0" applyNumberFormat="1" applyFont="1" applyFill="1" applyBorder="1" applyAlignment="1" applyProtection="1">
      <alignment horizontal="right" vertical="top" wrapText="1"/>
      <protection locked="0"/>
    </xf>
    <xf numFmtId="165" fontId="3" fillId="0" borderId="15" xfId="0" applyNumberFormat="1" applyFont="1" applyFill="1" applyBorder="1" applyAlignment="1" applyProtection="1">
      <alignment horizontal="right" vertical="top" wrapText="1"/>
      <protection locked="0"/>
    </xf>
    <xf numFmtId="0" fontId="3" fillId="0" borderId="14" xfId="3" applyFont="1" applyBorder="1" applyAlignment="1">
      <alignment horizontal="justify" vertical="top" wrapText="1"/>
    </xf>
    <xf numFmtId="165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4" xfId="3" applyFont="1" applyFill="1" applyBorder="1" applyAlignment="1">
      <alignment horizontal="justify" vertical="top" wrapText="1"/>
    </xf>
    <xf numFmtId="165" fontId="4" fillId="2" borderId="9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justify" vertical="center" wrapText="1"/>
      <protection locked="0"/>
    </xf>
    <xf numFmtId="166" fontId="7" fillId="0" borderId="0" xfId="2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right" vertical="top" wrapText="1"/>
      <protection locked="0"/>
    </xf>
    <xf numFmtId="43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13" xfId="0" applyNumberFormat="1" applyFont="1" applyFill="1" applyBorder="1" applyAlignment="1" applyProtection="1">
      <alignment horizontal="right" vertical="top" wrapText="1"/>
      <protection locked="0"/>
    </xf>
    <xf numFmtId="165" fontId="3" fillId="0" borderId="13" xfId="0" applyNumberFormat="1" applyFont="1" applyBorder="1" applyAlignment="1" applyProtection="1">
      <alignment horizontal="right" vertical="top" wrapText="1"/>
      <protection locked="0"/>
    </xf>
    <xf numFmtId="165" fontId="3" fillId="0" borderId="15" xfId="0" applyNumberFormat="1" applyFont="1" applyBorder="1" applyAlignment="1" applyProtection="1">
      <alignment horizontal="right" vertical="top" wrapText="1"/>
      <protection locked="0"/>
    </xf>
    <xf numFmtId="165" fontId="3" fillId="0" borderId="14" xfId="1" applyNumberFormat="1" applyFont="1" applyFill="1" applyBorder="1" applyAlignment="1" applyProtection="1">
      <alignment horizontal="right" vertical="top" wrapText="1"/>
      <protection locked="0"/>
    </xf>
    <xf numFmtId="165" fontId="3" fillId="0" borderId="7" xfId="0" applyNumberFormat="1" applyFont="1" applyFill="1" applyBorder="1" applyAlignment="1" applyProtection="1">
      <alignment horizontal="right" vertical="top" wrapText="1"/>
      <protection locked="0"/>
    </xf>
    <xf numFmtId="165" fontId="3" fillId="0" borderId="14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0" applyNumberFormat="1" applyFont="1" applyFill="1" applyAlignment="1" applyProtection="1">
      <protection locked="0"/>
    </xf>
    <xf numFmtId="43" fontId="3" fillId="0" borderId="0" xfId="0" applyNumberFormat="1" applyFont="1" applyFill="1" applyAlignment="1" applyProtection="1">
      <protection locked="0"/>
    </xf>
    <xf numFmtId="4" fontId="3" fillId="0" borderId="0" xfId="1" applyFont="1" applyFill="1" applyAlignment="1" applyProtection="1"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justify" wrapText="1"/>
      <protection locked="0"/>
    </xf>
  </cellXfs>
  <cellStyles count="4">
    <cellStyle name="Normal" xfId="0" builtinId="0"/>
    <cellStyle name="Normal 2" xfId="3"/>
    <cellStyle name="Separador de milhares" xfId="1" builtinId="3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1\balan&#231;o%202000\WINDOWS\TEMP\Meus%20documentos\GABRIELA\PRESTA&#199;&#195;O%20DE%20CONTAS\QUADR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14\12.2014\Consolida&#231;&#227;oDez2014\Consolida&#231;&#227;oOut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22\12-dezembro2022_REPUBLICA&#199;&#195;O\L.R.F.12.2022_REPUB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2\prest_contas\WINDOWS\TEMP\PLANDO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D08"/>
      <sheetName val="QD09"/>
      <sheetName val="QD12_DIRETA"/>
      <sheetName val="QD12_INDIRETAS"/>
      <sheetName val="QD12_CONSOLIDADO"/>
      <sheetName val="QD13_DIRETA"/>
      <sheetName val="QD13_INDIRETAS"/>
      <sheetName val="QD13_CONSOLIDADO"/>
      <sheetName val="QD14_DIRETA"/>
      <sheetName val="QD14_INDIRETAS"/>
      <sheetName val="QD14_CONSOLIDADO"/>
      <sheetName val="QD15_DIRETA"/>
      <sheetName val="QD15_INDIRETAS"/>
      <sheetName val="QD15_CONSOLIDADO"/>
      <sheetName val="QD16"/>
      <sheetName val="QD17"/>
      <sheetName val="QD18"/>
      <sheetName val="QD19_A"/>
      <sheetName val="QD19_B"/>
      <sheetName val="QD20"/>
      <sheetName val="QD21"/>
      <sheetName val="QD22"/>
      <sheetName val="QD23"/>
      <sheetName val="QD24"/>
      <sheetName val="QD25"/>
      <sheetName val="QD26"/>
      <sheetName val="projetos"/>
      <sheetName val="FUNPREVI - 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dmDireta"/>
      <sheetName val="Comlurb"/>
      <sheetName val="Multirio"/>
      <sheetName val="Riocentro"/>
      <sheetName val="Riocop"/>
      <sheetName val="Rioluz"/>
      <sheetName val="Riotur"/>
      <sheetName val="Riourbe"/>
      <sheetName val="Imprensa"/>
      <sheetName val="Cetrio"/>
      <sheetName val="Riofilme"/>
      <sheetName val="Iplan"/>
      <sheetName val="EOM"/>
      <sheetName val="Saúde"/>
      <sheetName val="FPJ"/>
      <sheetName val="Georio"/>
      <sheetName val="Planetário"/>
      <sheetName val="Riozoo"/>
      <sheetName val="Rioaguas"/>
      <sheetName val="Artes"/>
      <sheetName val="Previrio"/>
      <sheetName val="FASS"/>
      <sheetName val="Funprevi"/>
      <sheetName val="GMRio"/>
      <sheetName val="IPP"/>
      <sheetName val="ResumoEntidade"/>
      <sheetName val="BP Consolidado"/>
      <sheetName val="DVP Mensal"/>
      <sheetName val="Balancete Financeiro"/>
      <sheetName val="DRE"/>
      <sheetName val="DivCons"/>
      <sheetName val="M-Anexo 13-P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BZ1" t="str">
            <v>1132</v>
          </cell>
        </row>
        <row r="2">
          <cell r="BZ2" t="str">
            <v>1133</v>
          </cell>
        </row>
        <row r="3">
          <cell r="BZ3" t="str">
            <v>1134</v>
          </cell>
        </row>
        <row r="4">
          <cell r="BZ4" t="str">
            <v>1135</v>
          </cell>
        </row>
        <row r="5">
          <cell r="BZ5" t="str">
            <v>1153</v>
          </cell>
        </row>
        <row r="6">
          <cell r="BZ6" t="str">
            <v>1155</v>
          </cell>
        </row>
        <row r="7">
          <cell r="BZ7" t="str">
            <v>3351</v>
          </cell>
        </row>
        <row r="8">
          <cell r="BZ8" t="str">
            <v>1541</v>
          </cell>
        </row>
        <row r="9">
          <cell r="BZ9" t="str">
            <v>1542</v>
          </cell>
        </row>
        <row r="10">
          <cell r="BZ10" t="str">
            <v>1551</v>
          </cell>
        </row>
        <row r="11">
          <cell r="BZ11" t="str">
            <v>1553</v>
          </cell>
        </row>
        <row r="12">
          <cell r="BZ12" t="str">
            <v>1651</v>
          </cell>
        </row>
        <row r="13">
          <cell r="BZ13" t="str">
            <v>1851</v>
          </cell>
        </row>
        <row r="14">
          <cell r="BZ14" t="str">
            <v>2441</v>
          </cell>
        </row>
        <row r="15">
          <cell r="BZ15" t="str">
            <v>2442</v>
          </cell>
        </row>
        <row r="16">
          <cell r="BZ16" t="str">
            <v>2951</v>
          </cell>
        </row>
        <row r="17">
          <cell r="BZ17" t="str">
            <v>3041</v>
          </cell>
        </row>
        <row r="18">
          <cell r="BZ18" t="str">
            <v>3051</v>
          </cell>
        </row>
        <row r="19">
          <cell r="BZ19" t="str">
            <v>3931</v>
          </cell>
        </row>
        <row r="20">
          <cell r="BZ20" t="str">
            <v>4141</v>
          </cell>
        </row>
        <row r="21">
          <cell r="BZ21" t="str">
            <v>4151</v>
          </cell>
        </row>
        <row r="22">
          <cell r="BZ22" t="str">
            <v>4351</v>
          </cell>
        </row>
        <row r="23">
          <cell r="BZ23" t="str">
            <v>4352</v>
          </cell>
        </row>
        <row r="24">
          <cell r="BZ24" t="str">
            <v>4353</v>
          </cell>
        </row>
        <row r="25">
          <cell r="BZ25" t="str">
            <v>25898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  <sheetName val="Gráfico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"/>
      <sheetName val="Regras Publicação"/>
      <sheetName val="DATAS"/>
      <sheetName val="Capas"/>
      <sheetName val="SFunção"/>
      <sheetName val="RECEITA 2021"/>
      <sheetName val="Tabelas 2022"/>
      <sheetName val="Aplicação Cultura"/>
      <sheetName val="Execução FR"/>
      <sheetName val="Planilha2"/>
      <sheetName val="PREVISÃO RECEITA 2022"/>
      <sheetName val="Planilha4"/>
      <sheetName val="RECEITA 2022"/>
      <sheetName val="CUBO RECEITA"/>
      <sheetName val="EC 109"/>
      <sheetName val="DESPESA 2021"/>
      <sheetName val="Planilha1"/>
      <sheetName val="PlanoContas STN"/>
      <sheetName val="DESPESA 2022"/>
      <sheetName val="EXEC REC ORÇ"/>
      <sheetName val="Anexo 1 - Balanço Orçamentário"/>
      <sheetName val="B-RREO Anexo 2"/>
      <sheetName val="TabDin Conferência RREO Anexo 2"/>
      <sheetName val="C-RREO-Anexo 3"/>
      <sheetName val="Anexo 4 - RPPS (M)"/>
      <sheetName val="Anexo 6 Prim e Nom "/>
      <sheetName val="Anexo 7 - RP Poder e Órgão"/>
      <sheetName val="Anexo 9 - Op Créd D Cap E,M,DF"/>
      <sheetName val="J-Anexo 10 - Projeção RPPS-Anua"/>
      <sheetName val="Anexo 11 - Alienação Ativos anu"/>
      <sheetName val="M-Anexo 13-PPP"/>
      <sheetName val="Anexo XII-PROJ AT REG GERAL HIP"/>
      <sheetName val="Anexo 14 - Simplificado"/>
      <sheetName val="Anexo 2 - Dívida (E,DF e M)"/>
      <sheetName val="Anexo 3 - Garantias"/>
      <sheetName val="Anexo 4 -Op. Crédito"/>
      <sheetName val="Anexo 5 - Novo"/>
      <sheetName val="Anexo 6 - Executivo"/>
      <sheetName val="Módulo1"/>
      <sheetName val="Módulo2"/>
      <sheetName val="Módulo3"/>
      <sheetName val="Módulo4"/>
      <sheetName val="Módulo5"/>
      <sheetName val="Anexo 6 - Consolidado"/>
      <sheetName val="Balancetes"/>
      <sheetName val="RGF-Anexo 02"/>
      <sheetName val="RGF-Anexo 03"/>
      <sheetName val="RGF Anexo 04"/>
      <sheetName val="RGF anexo 5"/>
      <sheetName val="RGF Anexo 06"/>
      <sheetName val="RREO-Anexo 01"/>
      <sheetName val="RREO-Anexo 02"/>
      <sheetName val="RREO-Anexo 03"/>
      <sheetName val="RREO-Anexo 04"/>
      <sheetName val="RREO-Anexo 06"/>
      <sheetName val="RREO-Anexo 7"/>
      <sheetName val="RREO-Anexo 9"/>
      <sheetName val="RREO-Anexo 10"/>
      <sheetName val="RREO-Anexo 11"/>
      <sheetName val="RREO-Anexo 13"/>
      <sheetName val="RREO-Anexo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U2">
            <v>0</v>
          </cell>
        </row>
      </sheetData>
      <sheetData sheetId="19"/>
      <sheetData sheetId="20"/>
      <sheetData sheetId="21"/>
      <sheetData sheetId="22"/>
      <sheetData sheetId="23">
        <row r="46">
          <cell r="N46">
            <v>30333657134.039997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">
          <cell r="B1" t="str">
            <v>As contas 3, 4, 5, 6, 7, 8 e 9 não são classificadas Colocar "0"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.AGO99"/>
      <sheetName val="BALANCETE.JAN99"/>
      <sheetName val="BALANCETE.OUT99"/>
      <sheetName val="BASE.DOAR"/>
      <sheetName val="BALANCETE_AGO99"/>
      <sheetName val="___Cct_02_prest_contas_WINDOW_2"/>
      <sheetName val="[PLANDOAR.XLS][PLANDOAR.XLS][PL"/>
      <sheetName val="[PLANDOAR.XLS]___Cct_02_prest_2"/>
      <sheetName val="[PLANDOAR.XLS][PLANDOAR.XLS]__2"/>
      <sheetName val="[PLANDOAR.XLS][PLANDOAR.XLS]__3"/>
      <sheetName val="[PLANDOAR.XLS]___Cct_02_prest_3"/>
      <sheetName val="[PLANDOAR.XLS][PLANDOAR.XLS]__4"/>
      <sheetName val="[PLANDOAR.XLS]___Cct_02_pres_24"/>
      <sheetName val="[PLANDOAR.XLS]___Cct_02_prest_4"/>
      <sheetName val="[PLANDOAR.XLS]___Cct_02_prest_6"/>
      <sheetName val="[PLANDOAR.XLS]___Cct_02_prest_5"/>
      <sheetName val="[PLANDOAR.XLS]___Cct_02_prest_7"/>
      <sheetName val="[PLANDOAR.XLS]___Cct_02_prest_8"/>
      <sheetName val="[PLANDOAR.XLS]___Cct_02_prest_9"/>
      <sheetName val="[PLANDOAR.XLS]___Cct_02_pres_10"/>
      <sheetName val="[PLANDOAR.XLS]___Cct_02_pres_11"/>
      <sheetName val="[PLANDOAR.XLS]___Cct_02_pres_12"/>
      <sheetName val="[PLANDOAR.XLS]___Cct_02_pres_13"/>
      <sheetName val="[PLANDOAR.XLS]___Cct_02_pres_14"/>
      <sheetName val="[PLANDOAR.XLS]___Cct_02_pres_15"/>
      <sheetName val="[PLANDOAR.XLS]___Cct_02_pres_16"/>
      <sheetName val="[PLANDOAR.XLS]___Cct_02_pres_17"/>
      <sheetName val="[PLANDOAR.XLS]___Cct_02_pres_18"/>
      <sheetName val="[PLANDOAR.XLS]___Cct_02_pres_19"/>
      <sheetName val="[PLANDOAR.XLS]___Cct_02_pres_20"/>
      <sheetName val="[PLANDOAR.XLS]___Cct_02_pres_21"/>
      <sheetName val="[PLANDOAR.XLS]___Cct_02_pres_22"/>
      <sheetName val="[PLANDOAR.XLS]___Cct_02_pres_23"/>
      <sheetName val="[\\Cct-02\prest_contas\WINDOWS\"/>
      <sheetName val="[PLANDOAR.XLS][PLANDOAR.XLS]__5"/>
      <sheetName val="[PLANDOAR.XLS][PLANDOAR.XLS]__7"/>
      <sheetName val="[PLANDOAR.XLS]___Cct_02_pres_30"/>
      <sheetName val="[PLANDOAR.XLS]___Cct_02_pres_28"/>
      <sheetName val="[PLANDOAR.XLS]___Cct_02_pres_25"/>
      <sheetName val="[PLANDOAR.XLS]___Cct_02_pres_26"/>
      <sheetName val="[PLANDOAR.XLS]___Cct_02_pres_27"/>
      <sheetName val="[PLANDOAR.XLS][PLANDOAR.XLS]__6"/>
      <sheetName val="[PLANDOAR.XLS]___Cct_02_pres_29"/>
      <sheetName val="[PLANDOAR.XLS][PLANDOAR.XLS]_16"/>
      <sheetName val="[PLANDOAR.XLS]___Cct_02_pres_39"/>
      <sheetName val="[PLANDOAR.XLS][PLANDOAR.XLS]__8"/>
      <sheetName val="[PLANDOAR.XLS]___Cct_02_pres_31"/>
      <sheetName val="[PLANDOAR.XLS][PLANDOAR.XLS]__9"/>
      <sheetName val="[PLANDOAR.XLS]___Cct_02_pres_32"/>
      <sheetName val="[PLANDOAR.XLS][PLANDOAR.XLS]_10"/>
      <sheetName val="[PLANDOAR.XLS]___Cct_02_pres_33"/>
      <sheetName val="[PLANDOAR.XLS][PLANDOAR.XLS]_11"/>
      <sheetName val="[PLANDOAR.XLS]___Cct_02_pres_34"/>
      <sheetName val="[PLANDOAR.XLS][PLANDOAR.XLS]_12"/>
      <sheetName val="[PLANDOAR.XLS]___Cct_02_pres_35"/>
      <sheetName val="[PLANDOAR.XLS][PLANDOAR.XLS]_13"/>
      <sheetName val="[PLANDOAR.XLS]___Cct_02_pres_36"/>
      <sheetName val="[PLANDOAR.XLS][PLANDOAR.XLS]_14"/>
      <sheetName val="[PLANDOAR.XLS]___Cct_02_pres_37"/>
      <sheetName val="[PLANDOAR.XLS][PLANDOAR.XLS]_15"/>
      <sheetName val="[PLANDOAR.XLS]___Cct_02_pres_38"/>
      <sheetName val="[PLANDOAR.XLS][PLANDOAR.XLS]_30"/>
      <sheetName val="[PLANDOAR.XLS]___Cct_02_pres_53"/>
      <sheetName val="[PLANDOAR.XLS][PLANDOAR.XLS]_17"/>
      <sheetName val="[PLANDOAR.XLS]___Cct_02_pres_40"/>
      <sheetName val="[PLANDOAR.XLS][PLANDOAR.XLS]_18"/>
      <sheetName val="[PLANDOAR.XLS]___Cct_02_pres_41"/>
      <sheetName val="[PLANDOAR.XLS][PLANDOAR.XLS]_19"/>
      <sheetName val="[PLANDOAR.XLS]___Cct_02_pres_42"/>
      <sheetName val="[PLANDOAR.XLS][PLANDOAR.XLS]_20"/>
      <sheetName val="[PLANDOAR.XLS]___Cct_02_pres_43"/>
      <sheetName val="[PLANDOAR.XLS][PLANDOAR.XLS]_21"/>
      <sheetName val="[PLANDOAR.XLS]___Cct_02_pres_44"/>
      <sheetName val="[PLANDOAR.XLS][PLANDOAR.XLS]_22"/>
      <sheetName val="[PLANDOAR.XLS]___Cct_02_pres_45"/>
      <sheetName val="[PLANDOAR.XLS][PLANDOAR.XLS]_23"/>
      <sheetName val="[PLANDOAR.XLS]___Cct_02_pres_46"/>
      <sheetName val="[PLANDOAR.XLS][PLANDOAR.XLS]_24"/>
      <sheetName val="[PLANDOAR.XLS]___Cct_02_pres_47"/>
      <sheetName val="[PLANDOAR.XLS][PLANDOAR.XLS]_25"/>
      <sheetName val="[PLANDOAR.XLS]___Cct_02_pres_48"/>
      <sheetName val="[PLANDOAR.XLS][PLANDOAR.XLS]_26"/>
      <sheetName val="[PLANDOAR.XLS]___Cct_02_pres_49"/>
      <sheetName val="[PLANDOAR.XLS][PLANDOAR.XLS]_27"/>
      <sheetName val="[PLANDOAR.XLS]___Cct_02_pres_50"/>
      <sheetName val="[PLANDOAR.XLS][PLANDOAR.XLS]_28"/>
      <sheetName val="[PLANDOAR.XLS]___Cct_02_pres_51"/>
      <sheetName val="[PLANDOAR.XLS][PLANDOAR.XLS]_29"/>
      <sheetName val="[PLANDOAR.XLS]___Cct_02_pres_52"/>
      <sheetName val="[PLANDOAR.XLS]___Cct_02_pres_54"/>
      <sheetName val="[PLANDOAR.XLS]___Cct_02_pres_57"/>
      <sheetName val="[PLANDOAR.XLS]___Cct_02_pres_55"/>
      <sheetName val="[PLANDOAR.XLS]___Cct_02_pres_56"/>
      <sheetName val="[PLANDOAR.XLS]___Cct_02_pres_60"/>
      <sheetName val="[PLANDOAR.XLS]___Cct_02_pres_58"/>
      <sheetName val="[PLANDOAR.XLS]___Cct_02_pres_59"/>
      <sheetName val="[PLANDOAR.XLS]___Cct_02_pres_61"/>
      <sheetName val="[PLANDOAR.XLS]___Cct_02_pres_63"/>
      <sheetName val="[PLANDOAR.XLS]___Cct_02_pres_62"/>
      <sheetName val="[PLANDOAR.XLS]___Cct_02_pres_66"/>
      <sheetName val="[PLANDOAR.XLS]___Cct_02_pres_64"/>
      <sheetName val="[PLANDOAR.XLS]___Cct_02_pres_65"/>
      <sheetName val="[PLANDOAR.XLS]___Cct_02_pres_67"/>
      <sheetName val="[PLANDOAR.XLS]___Cct_02_pres_68"/>
      <sheetName val="[PLANDOAR.XLS][\\Cct-02\prest_c"/>
      <sheetName val="[PLANDOAR.XLS]___Cct_02_pres_72"/>
      <sheetName val="[PLANDOAR.XLS][PLANDOAR.XLS]_31"/>
      <sheetName val="[PLANDOAR.XLS]___Cct_02_pres_71"/>
      <sheetName val="[PLANDOAR.XLS]___Cct_02_pres_69"/>
      <sheetName val="[PLANDOAR.XLS]___Cct_02_pres_70"/>
      <sheetName val="[PLANDOAR.XLS]___Cct_02_pres_73"/>
      <sheetName val="[PLANDOAR.XLS][PLANDOAR.XLS]_32"/>
      <sheetName val="[PLANDOAR.XLS][PLANDOAR.XLS][\\"/>
      <sheetName val="[PLANDOAR.XLS]___Cct_02_pres_74"/>
      <sheetName val="[PLANDOAR.XLS][PLANDOAR.XLS]_33"/>
      <sheetName val="[PLANDOAR.XLS]___Cct_02_pres_78"/>
      <sheetName val="[PLANDOAR.XLS][PLANDOAR.XLS]_40"/>
      <sheetName val="[PLANDOAR.XLS][PLANDOAR.XLS]_41"/>
      <sheetName val="[PLANDOAR.XLS]___Cct_02_pres_75"/>
      <sheetName val="[PLANDOAR.XLS][PLANDOAR.XLS]_34"/>
      <sheetName val="[PLANDOAR.XLS][PLANDOAR.XLS]_35"/>
      <sheetName val="[PLANDOAR.XLS]___Cct_02_pres_76"/>
      <sheetName val="[PLANDOAR.XLS][PLANDOAR.XLS]_36"/>
      <sheetName val="[PLANDOAR.XLS][PLANDOAR.XLS]_37"/>
      <sheetName val="[PLANDOAR.XLS]___Cct_02_pres_77"/>
      <sheetName val="[PLANDOAR.XLS][PLANDOAR.XLS]_38"/>
      <sheetName val="[PLANDOAR.XLS][PLANDOAR.XLS]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L87"/>
  <sheetViews>
    <sheetView showGridLines="0" tabSelected="1" view="pageBreakPreview" topLeftCell="B19" zoomScale="130" zoomScaleSheetLayoutView="130" workbookViewId="0">
      <selection activeCell="L41" sqref="L41"/>
    </sheetView>
  </sheetViews>
  <sheetFormatPr defaultColWidth="9.140625" defaultRowHeight="11.25" customHeight="1"/>
  <cols>
    <col min="1" max="1" width="62.42578125" style="2" customWidth="1"/>
    <col min="2" max="12" width="14.85546875" style="2" customWidth="1"/>
    <col min="13" max="16384" width="9.140625" style="2"/>
  </cols>
  <sheetData>
    <row r="1" spans="1:12" ht="11.25" hidden="1" customHeight="1">
      <c r="A1" s="1" t="s">
        <v>0</v>
      </c>
      <c r="D1" s="3">
        <v>41534</v>
      </c>
    </row>
    <row r="2" spans="1:12" ht="11.25" hidden="1" customHeight="1">
      <c r="A2" s="2">
        <v>8</v>
      </c>
    </row>
    <row r="3" spans="1:12" ht="11.25" customHeight="1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1.25" customHeight="1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1.25" customHeight="1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ht="11.25" customHeight="1">
      <c r="A6" s="80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11.25" customHeight="1">
      <c r="A7" s="80" t="s">
        <v>45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11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1.25" customHeight="1">
      <c r="A9" s="78" t="s">
        <v>5</v>
      </c>
      <c r="B9" s="79"/>
      <c r="C9" s="79"/>
      <c r="D9" s="5"/>
      <c r="E9" s="6"/>
      <c r="F9" s="6"/>
      <c r="G9" s="6"/>
      <c r="H9" s="6"/>
      <c r="I9" s="6"/>
      <c r="J9" s="6"/>
      <c r="K9" s="6"/>
      <c r="L9" s="7" t="s">
        <v>6</v>
      </c>
    </row>
    <row r="10" spans="1:12" s="8" customFormat="1">
      <c r="A10" s="82" t="s">
        <v>7</v>
      </c>
      <c r="B10" s="85" t="s">
        <v>8</v>
      </c>
      <c r="C10" s="86"/>
      <c r="D10" s="86"/>
      <c r="E10" s="86"/>
      <c r="F10" s="87"/>
      <c r="G10" s="88" t="s">
        <v>9</v>
      </c>
      <c r="H10" s="89"/>
      <c r="I10" s="89"/>
      <c r="J10" s="89"/>
      <c r="K10" s="89"/>
      <c r="L10" s="90"/>
    </row>
    <row r="11" spans="1:12" s="8" customFormat="1" ht="11.25" customHeight="1">
      <c r="A11" s="83"/>
      <c r="B11" s="94" t="s">
        <v>10</v>
      </c>
      <c r="C11" s="95"/>
      <c r="D11" s="95"/>
      <c r="E11" s="95"/>
      <c r="F11" s="96"/>
      <c r="G11" s="91"/>
      <c r="H11" s="92"/>
      <c r="I11" s="92"/>
      <c r="J11" s="92"/>
      <c r="K11" s="92"/>
      <c r="L11" s="93"/>
    </row>
    <row r="12" spans="1:12" s="8" customFormat="1" ht="11.25" customHeight="1">
      <c r="A12" s="84"/>
      <c r="B12" s="97" t="s">
        <v>11</v>
      </c>
      <c r="C12" s="98"/>
      <c r="D12" s="98"/>
      <c r="E12" s="98"/>
      <c r="F12" s="99"/>
      <c r="G12" s="100" t="s">
        <v>12</v>
      </c>
      <c r="H12" s="101"/>
      <c r="I12" s="101"/>
      <c r="J12" s="101"/>
      <c r="K12" s="101"/>
      <c r="L12" s="102"/>
    </row>
    <row r="13" spans="1:12" s="16" customFormat="1" ht="11.25" customHeight="1">
      <c r="A13" s="9" t="s">
        <v>13</v>
      </c>
      <c r="B13" s="10"/>
      <c r="C13" s="11"/>
      <c r="D13" s="11"/>
      <c r="E13" s="11"/>
      <c r="F13" s="11"/>
      <c r="G13" s="12"/>
      <c r="H13" s="13"/>
      <c r="I13" s="13"/>
      <c r="J13" s="13"/>
      <c r="K13" s="14"/>
      <c r="L13" s="15"/>
    </row>
    <row r="14" spans="1:12" s="8" customFormat="1" ht="11.25" customHeight="1">
      <c r="A14" s="17" t="s">
        <v>14</v>
      </c>
      <c r="B14" s="18"/>
      <c r="C14" s="19"/>
      <c r="D14" s="19"/>
      <c r="E14" s="19"/>
      <c r="F14" s="19"/>
      <c r="G14" s="20"/>
      <c r="H14" s="14"/>
      <c r="I14" s="14"/>
      <c r="J14" s="14"/>
      <c r="K14" s="14"/>
      <c r="L14" s="15"/>
    </row>
    <row r="15" spans="1:12" s="16" customFormat="1" ht="11.25" customHeight="1">
      <c r="A15" s="21" t="s">
        <v>15</v>
      </c>
      <c r="B15" s="10"/>
      <c r="C15" s="11"/>
      <c r="D15" s="11"/>
      <c r="E15" s="11"/>
      <c r="F15" s="11"/>
      <c r="G15" s="12"/>
      <c r="H15" s="13"/>
      <c r="I15" s="13"/>
      <c r="J15" s="13"/>
      <c r="K15" s="13"/>
      <c r="L15" s="22"/>
    </row>
    <row r="16" spans="1:12" s="8" customFormat="1" ht="11.25" customHeight="1">
      <c r="A16" s="17" t="s">
        <v>16</v>
      </c>
      <c r="B16" s="18"/>
      <c r="C16" s="19"/>
      <c r="D16" s="19"/>
      <c r="E16" s="19"/>
      <c r="F16" s="19"/>
      <c r="G16" s="20"/>
      <c r="H16" s="14"/>
      <c r="I16" s="14"/>
      <c r="J16" s="14"/>
      <c r="K16" s="14"/>
      <c r="L16" s="15"/>
    </row>
    <row r="17" spans="1:12" s="8" customFormat="1" ht="11.25" customHeight="1">
      <c r="A17" s="17" t="s">
        <v>17</v>
      </c>
      <c r="B17" s="10"/>
      <c r="C17" s="11"/>
      <c r="D17" s="11"/>
      <c r="E17" s="11"/>
      <c r="F17" s="11"/>
      <c r="G17" s="12"/>
      <c r="H17" s="13"/>
      <c r="I17" s="13"/>
      <c r="J17" s="13"/>
      <c r="K17" s="13"/>
      <c r="L17" s="22"/>
    </row>
    <row r="18" spans="1:12" s="8" customFormat="1" ht="11.25" customHeight="1">
      <c r="A18" s="17" t="s">
        <v>18</v>
      </c>
      <c r="B18" s="18"/>
      <c r="C18" s="19"/>
      <c r="D18" s="19"/>
      <c r="E18" s="19"/>
      <c r="F18" s="19"/>
      <c r="G18" s="20"/>
      <c r="H18" s="14"/>
      <c r="I18" s="14"/>
      <c r="J18" s="14"/>
      <c r="K18" s="14"/>
      <c r="L18" s="15"/>
    </row>
    <row r="19" spans="1:12" s="16" customFormat="1" ht="11.25" customHeight="1">
      <c r="A19" s="23" t="s">
        <v>19</v>
      </c>
      <c r="B19" s="24"/>
      <c r="C19" s="25"/>
      <c r="D19" s="25"/>
      <c r="E19" s="25"/>
      <c r="F19" s="25"/>
      <c r="G19" s="26"/>
      <c r="H19" s="27"/>
      <c r="I19" s="27"/>
      <c r="J19" s="27"/>
      <c r="K19" s="27"/>
      <c r="L19" s="28"/>
    </row>
    <row r="20" spans="1:12" s="16" customFormat="1" ht="11.25" customHeight="1">
      <c r="A20" s="29" t="s">
        <v>20</v>
      </c>
      <c r="B20" s="24"/>
      <c r="C20" s="25"/>
      <c r="D20" s="25"/>
      <c r="E20" s="25"/>
      <c r="F20" s="25"/>
      <c r="G20" s="26"/>
      <c r="H20" s="27"/>
      <c r="I20" s="27"/>
      <c r="J20" s="27"/>
      <c r="K20" s="27"/>
      <c r="L20" s="28"/>
    </row>
    <row r="21" spans="1:12" s="16" customFormat="1" ht="11.25" customHeight="1">
      <c r="A21" s="29" t="s">
        <v>21</v>
      </c>
      <c r="B21" s="24"/>
      <c r="C21" s="25"/>
      <c r="D21" s="25"/>
      <c r="E21" s="25"/>
      <c r="F21" s="25"/>
      <c r="G21" s="26"/>
      <c r="H21" s="27"/>
      <c r="I21" s="27"/>
      <c r="J21" s="27"/>
      <c r="K21" s="27"/>
      <c r="L21" s="28"/>
    </row>
    <row r="22" spans="1:12" s="8" customFormat="1" ht="11.25" customHeight="1">
      <c r="A22" s="29" t="s">
        <v>22</v>
      </c>
      <c r="B22" s="10"/>
      <c r="C22" s="11"/>
      <c r="D22" s="11"/>
      <c r="E22" s="11"/>
      <c r="F22" s="11"/>
      <c r="G22" s="12"/>
      <c r="H22" s="13"/>
      <c r="I22" s="13"/>
      <c r="J22" s="13"/>
      <c r="K22" s="13"/>
      <c r="L22" s="22"/>
    </row>
    <row r="23" spans="1:12" s="8" customFormat="1" ht="11.25" customHeight="1">
      <c r="A23" s="30" t="s">
        <v>23</v>
      </c>
      <c r="B23" s="31"/>
      <c r="C23" s="32"/>
      <c r="D23" s="32"/>
      <c r="E23" s="32"/>
      <c r="F23" s="32"/>
      <c r="G23" s="33"/>
      <c r="H23" s="34"/>
      <c r="I23" s="34"/>
      <c r="J23" s="34"/>
      <c r="K23" s="34"/>
      <c r="L23" s="35"/>
    </row>
    <row r="24" spans="1:12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39" customFormat="1" ht="11.25" customHeight="1">
      <c r="A25" s="36"/>
      <c r="B25" s="37" t="s">
        <v>24</v>
      </c>
      <c r="C25" s="38" t="s">
        <v>24</v>
      </c>
      <c r="D25" s="103">
        <v>2023</v>
      </c>
      <c r="E25" s="103">
        <v>2024</v>
      </c>
      <c r="F25" s="103">
        <v>2025</v>
      </c>
      <c r="G25" s="103">
        <v>2026</v>
      </c>
      <c r="H25" s="103">
        <v>2027</v>
      </c>
      <c r="I25" s="103">
        <v>2028</v>
      </c>
      <c r="J25" s="103">
        <v>2029</v>
      </c>
      <c r="K25" s="103">
        <v>2030</v>
      </c>
      <c r="L25" s="103">
        <v>2031</v>
      </c>
    </row>
    <row r="26" spans="1:12" s="43" customFormat="1" ht="11.25" customHeight="1">
      <c r="A26" s="40" t="s">
        <v>25</v>
      </c>
      <c r="B26" s="41" t="s">
        <v>26</v>
      </c>
      <c r="C26" s="42" t="s">
        <v>27</v>
      </c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s="43" customFormat="1" ht="11.25" customHeight="1">
      <c r="A27" s="40"/>
      <c r="B27" s="41"/>
      <c r="C27" s="42">
        <v>2022</v>
      </c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s="43" customFormat="1" ht="11.25" customHeight="1">
      <c r="A28" s="44" t="s">
        <v>28</v>
      </c>
      <c r="B28" s="45">
        <v>73825530.639614597</v>
      </c>
      <c r="C28" s="45">
        <f>+C29+C33+C37</f>
        <v>409774263.63999999</v>
      </c>
      <c r="D28" s="45">
        <f t="shared" ref="D28:L28" si="0">+D29+D33+D37</f>
        <v>546787104</v>
      </c>
      <c r="E28" s="45">
        <f t="shared" si="0"/>
        <v>345461783.88632643</v>
      </c>
      <c r="F28" s="45">
        <f t="shared" si="0"/>
        <v>347031060.86046314</v>
      </c>
      <c r="G28" s="45">
        <f t="shared" si="0"/>
        <v>348600337.83459997</v>
      </c>
      <c r="H28" s="45">
        <f t="shared" si="0"/>
        <v>349972050.69434834</v>
      </c>
      <c r="I28" s="45">
        <f t="shared" si="0"/>
        <v>351738891.78287351</v>
      </c>
      <c r="J28" s="45">
        <f t="shared" si="0"/>
        <v>353308168.75701022</v>
      </c>
      <c r="K28" s="45">
        <f t="shared" si="0"/>
        <v>354877445.73114705</v>
      </c>
      <c r="L28" s="45">
        <f t="shared" si="0"/>
        <v>354731017.81400001</v>
      </c>
    </row>
    <row r="29" spans="1:12" s="43" customFormat="1" ht="11.25" customHeight="1">
      <c r="A29" s="46" t="s">
        <v>29</v>
      </c>
      <c r="B29" s="47">
        <v>73825530.639614597</v>
      </c>
      <c r="C29" s="47">
        <f>+C31+C32</f>
        <v>409774263.63999999</v>
      </c>
      <c r="D29" s="47">
        <f t="shared" ref="D29:L29" si="1">+D31+D32</f>
        <v>546787104</v>
      </c>
      <c r="E29" s="47">
        <f t="shared" si="1"/>
        <v>345461783.88632643</v>
      </c>
      <c r="F29" s="47">
        <f t="shared" si="1"/>
        <v>347031060.86046314</v>
      </c>
      <c r="G29" s="47">
        <f t="shared" si="1"/>
        <v>348600337.83459997</v>
      </c>
      <c r="H29" s="47">
        <f t="shared" si="1"/>
        <v>349972050.69434834</v>
      </c>
      <c r="I29" s="47">
        <f t="shared" si="1"/>
        <v>351738891.78287351</v>
      </c>
      <c r="J29" s="47">
        <f t="shared" si="1"/>
        <v>353308168.75701022</v>
      </c>
      <c r="K29" s="47">
        <f t="shared" si="1"/>
        <v>354877445.73114705</v>
      </c>
      <c r="L29" s="47">
        <f t="shared" si="1"/>
        <v>354731017.81400001</v>
      </c>
    </row>
    <row r="30" spans="1:12" s="43" customFormat="1" ht="11.25" customHeight="1">
      <c r="A30" s="48" t="s">
        <v>30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</row>
    <row r="31" spans="1:12" s="43" customFormat="1" ht="11.25" customHeight="1">
      <c r="A31" s="48" t="s">
        <v>31</v>
      </c>
      <c r="B31" s="69">
        <v>0</v>
      </c>
      <c r="C31" s="69">
        <v>344811578.36000001</v>
      </c>
      <c r="D31" s="69">
        <v>476787104</v>
      </c>
      <c r="E31" s="69">
        <v>213340787.31999999</v>
      </c>
      <c r="F31" s="69">
        <v>213340787.31999999</v>
      </c>
      <c r="G31" s="69">
        <v>213340787.31999999</v>
      </c>
      <c r="H31" s="69">
        <v>213340787.31999999</v>
      </c>
      <c r="I31" s="69">
        <v>213340787.31999999</v>
      </c>
      <c r="J31" s="69">
        <v>213340787.31999999</v>
      </c>
      <c r="K31" s="69">
        <v>213340787.31999999</v>
      </c>
      <c r="L31" s="69">
        <v>213340787.31999999</v>
      </c>
    </row>
    <row r="32" spans="1:12" s="43" customFormat="1" ht="11.25" customHeight="1">
      <c r="A32" s="48" t="s">
        <v>32</v>
      </c>
      <c r="B32" s="69">
        <v>73825530.639614597</v>
      </c>
      <c r="C32" s="69">
        <v>64962685.280000001</v>
      </c>
      <c r="D32" s="69">
        <v>70000000</v>
      </c>
      <c r="E32" s="69">
        <v>132120996.56632647</v>
      </c>
      <c r="F32" s="69">
        <v>133690273.54046318</v>
      </c>
      <c r="G32" s="69">
        <v>135259550.51459998</v>
      </c>
      <c r="H32" s="69">
        <v>136631263.37434837</v>
      </c>
      <c r="I32" s="69">
        <v>138398104.46287349</v>
      </c>
      <c r="J32" s="69">
        <v>139967381.43701026</v>
      </c>
      <c r="K32" s="70">
        <v>141536658.41114703</v>
      </c>
      <c r="L32" s="70">
        <v>141390230.49399999</v>
      </c>
    </row>
    <row r="33" spans="1:12" s="43" customFormat="1" ht="11.25" customHeight="1">
      <c r="A33" s="49" t="s">
        <v>33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71">
        <v>0</v>
      </c>
      <c r="L33" s="71">
        <v>0</v>
      </c>
    </row>
    <row r="34" spans="1:12" s="43" customFormat="1" ht="11.25" customHeight="1">
      <c r="A34" s="50" t="s">
        <v>34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</row>
    <row r="35" spans="1:12" s="43" customFormat="1" ht="11.25" customHeight="1">
      <c r="A35" s="51" t="s">
        <v>35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</row>
    <row r="36" spans="1:12" ht="11.25" customHeight="1">
      <c r="A36" s="52" t="s">
        <v>36</v>
      </c>
      <c r="B36" s="72">
        <v>0</v>
      </c>
      <c r="C36" s="69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</row>
    <row r="37" spans="1:12" ht="11.25" customHeight="1">
      <c r="A37" s="53" t="s">
        <v>37</v>
      </c>
      <c r="B37" s="73">
        <v>0</v>
      </c>
      <c r="C37" s="56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4">
        <v>0</v>
      </c>
    </row>
    <row r="38" spans="1:12" ht="11.25" customHeight="1">
      <c r="A38" s="54" t="s">
        <v>38</v>
      </c>
      <c r="B38" s="55">
        <v>73825530.639614597</v>
      </c>
      <c r="C38" s="55">
        <v>409478662.12</v>
      </c>
      <c r="D38" s="55">
        <v>546787104</v>
      </c>
      <c r="E38" s="55">
        <v>345461783.88632643</v>
      </c>
      <c r="F38" s="55">
        <v>347031060.86046314</v>
      </c>
      <c r="G38" s="55">
        <v>348600337.83459997</v>
      </c>
      <c r="H38" s="56">
        <v>349972050.69434834</v>
      </c>
      <c r="I38" s="56">
        <v>351738891.78287351</v>
      </c>
      <c r="J38" s="56">
        <v>353308168.75701022</v>
      </c>
      <c r="K38" s="56">
        <v>354877445.73114705</v>
      </c>
      <c r="L38" s="56">
        <v>354731017.81400001</v>
      </c>
    </row>
    <row r="39" spans="1:12" ht="11.25" customHeight="1">
      <c r="A39" s="57" t="s">
        <v>39</v>
      </c>
      <c r="B39" s="55">
        <v>30765532631.209991</v>
      </c>
      <c r="C39" s="55">
        <v>30333657134.039997</v>
      </c>
      <c r="D39" s="55">
        <v>30273704783.767227</v>
      </c>
      <c r="E39" s="55">
        <v>30213870925.11871</v>
      </c>
      <c r="F39" s="55">
        <v>30154155323.904037</v>
      </c>
      <c r="G39" s="55">
        <v>30094557746.395672</v>
      </c>
      <c r="H39" s="55">
        <v>30035077959.328018</v>
      </c>
      <c r="I39" s="55">
        <v>29975715729.896511</v>
      </c>
      <c r="J39" s="55">
        <v>29916470825.756714</v>
      </c>
      <c r="K39" s="55">
        <v>29857343015.023399</v>
      </c>
      <c r="L39" s="56">
        <v>29798332066.269642</v>
      </c>
    </row>
    <row r="40" spans="1:12">
      <c r="A40" s="57" t="s">
        <v>40</v>
      </c>
      <c r="B40" s="58">
        <v>73825530.639614597</v>
      </c>
      <c r="C40" s="58">
        <v>409478662.12</v>
      </c>
      <c r="D40" s="58">
        <v>546787104</v>
      </c>
      <c r="E40" s="58">
        <v>345461783.88632643</v>
      </c>
      <c r="F40" s="58">
        <v>347031060.86046314</v>
      </c>
      <c r="G40" s="58">
        <v>348600337.83459997</v>
      </c>
      <c r="H40" s="58">
        <v>349972050.69434834</v>
      </c>
      <c r="I40" s="58">
        <v>351738891.78287351</v>
      </c>
      <c r="J40" s="58">
        <v>353308168.75701022</v>
      </c>
      <c r="K40" s="58">
        <v>354877445.73114705</v>
      </c>
      <c r="L40" s="59">
        <v>354731017.81400001</v>
      </c>
    </row>
    <row r="41" spans="1:12" s="62" customFormat="1" ht="11.25" customHeight="1">
      <c r="A41" s="60" t="s">
        <v>41</v>
      </c>
      <c r="B41" s="61">
        <f>(+B28/B39)*100</f>
        <v>0.23996181546592998</v>
      </c>
      <c r="C41" s="61">
        <f t="shared" ref="C41:L41" si="2">(+C28/C39)*100</f>
        <v>1.3508897454377737</v>
      </c>
      <c r="D41" s="61">
        <f t="shared" si="2"/>
        <v>1.8061453261352653</v>
      </c>
      <c r="E41" s="61">
        <f t="shared" si="2"/>
        <v>1.1433880310884696</v>
      </c>
      <c r="F41" s="61">
        <f t="shared" si="2"/>
        <v>1.1508565142441978</v>
      </c>
      <c r="G41" s="61">
        <f t="shared" si="2"/>
        <v>1.1583500936356199</v>
      </c>
      <c r="H41" s="61">
        <f t="shared" si="2"/>
        <v>1.1652110614404356</v>
      </c>
      <c r="I41" s="61">
        <f t="shared" si="2"/>
        <v>1.1734128217397792</v>
      </c>
      <c r="J41" s="61">
        <f t="shared" si="2"/>
        <v>1.1809821112082113</v>
      </c>
      <c r="K41" s="61">
        <f t="shared" si="2"/>
        <v>1.1885767784245986</v>
      </c>
      <c r="L41" s="61">
        <f t="shared" si="2"/>
        <v>1.1904391729882742</v>
      </c>
    </row>
    <row r="42" spans="1:12" ht="15.75" customHeight="1">
      <c r="A42" s="106" t="s">
        <v>46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1:12" ht="14.25" customHeight="1">
      <c r="A43" s="107" t="s">
        <v>42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2">
      <c r="A44" s="63" t="s">
        <v>43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ht="11.25" customHeight="1">
      <c r="A45" s="63" t="s">
        <v>44</v>
      </c>
      <c r="B45" s="8"/>
      <c r="C45" s="8"/>
      <c r="D45" s="65"/>
      <c r="E45" s="65"/>
      <c r="F45" s="65"/>
      <c r="G45" s="65"/>
      <c r="H45" s="65"/>
      <c r="I45" s="65"/>
      <c r="J45" s="65"/>
      <c r="K45" s="65"/>
      <c r="L45" s="65"/>
    </row>
    <row r="46" spans="1:12" ht="11.25" customHeight="1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1:12" ht="11.25" customHeight="1">
      <c r="A47" s="63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1:12" ht="11.25" customHeight="1">
      <c r="B48" s="77"/>
    </row>
    <row r="49" spans="2:2" ht="11.25" customHeight="1">
      <c r="B49" s="77"/>
    </row>
    <row r="50" spans="2:2" ht="11.25" customHeight="1">
      <c r="B50" s="77"/>
    </row>
    <row r="51" spans="2:2" ht="11.25" customHeight="1">
      <c r="B51" s="77"/>
    </row>
    <row r="53" spans="2:2" ht="11.25" customHeight="1">
      <c r="B53" s="75"/>
    </row>
    <row r="54" spans="2:2" ht="11.25" customHeight="1">
      <c r="B54" s="76">
        <f>++B53-C31</f>
        <v>-344811578.36000001</v>
      </c>
    </row>
    <row r="85" spans="4:8" ht="11.25" customHeight="1">
      <c r="D85" s="2">
        <v>24163639825.560001</v>
      </c>
      <c r="F85" s="2">
        <v>17427250054.380001</v>
      </c>
      <c r="H85" s="2">
        <v>12336405662.48</v>
      </c>
    </row>
    <row r="87" spans="4:8" ht="11.25" customHeight="1">
      <c r="D87" s="2">
        <v>2421498387.54</v>
      </c>
      <c r="E87" s="2">
        <v>26380934.439999998</v>
      </c>
      <c r="F87" s="2">
        <v>1934801458.95</v>
      </c>
      <c r="H87" s="2">
        <v>1421220724.71</v>
      </c>
    </row>
  </sheetData>
  <mergeCells count="23">
    <mergeCell ref="J25:J27"/>
    <mergeCell ref="K25:K27"/>
    <mergeCell ref="L25:L27"/>
    <mergeCell ref="A42:L42"/>
    <mergeCell ref="A43:L43"/>
    <mergeCell ref="D25:D27"/>
    <mergeCell ref="E25:E27"/>
    <mergeCell ref="F25:F27"/>
    <mergeCell ref="G25:G27"/>
    <mergeCell ref="H25:H27"/>
    <mergeCell ref="I25:I27"/>
    <mergeCell ref="A10:A12"/>
    <mergeCell ref="B10:F10"/>
    <mergeCell ref="G10:L11"/>
    <mergeCell ref="B11:F11"/>
    <mergeCell ref="B12:F12"/>
    <mergeCell ref="G12:L12"/>
    <mergeCell ref="A9:C9"/>
    <mergeCell ref="A3:L3"/>
    <mergeCell ref="A4:L4"/>
    <mergeCell ref="A5:L5"/>
    <mergeCell ref="A6:L6"/>
    <mergeCell ref="A7:L7"/>
  </mergeCells>
  <pageMargins left="0.37" right="0.2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M-Anexo 13-PPP</vt:lpstr>
      <vt:lpstr>'M-Anexo 13-PPP'!Area_de_impressao</vt:lpstr>
      <vt:lpstr>Porto_Maravilha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Rodrigues Franklin</dc:creator>
  <cp:lastModifiedBy>02992378</cp:lastModifiedBy>
  <dcterms:created xsi:type="dcterms:W3CDTF">2023-03-29T14:48:07Z</dcterms:created>
  <dcterms:modified xsi:type="dcterms:W3CDTF">2023-04-24T17:38:54Z</dcterms:modified>
</cp:coreProperties>
</file>