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06-junho 2023\Anexos para Publicação\"/>
    </mc:Choice>
  </mc:AlternateContent>
  <xr:revisionPtr revIDLastSave="0" documentId="13_ncr:1_{4F16A99A-A3FD-4623-B976-4D7BE4084D53}" xr6:coauthVersionLast="47" xr6:coauthVersionMax="47" xr10:uidLastSave="{00000000-0000-0000-0000-000000000000}"/>
  <bookViews>
    <workbookView xWindow="28680" yWindow="-120" windowWidth="29040" windowHeight="15720" xr2:uid="{37B549AF-EE8A-492B-843E-840B3BA38662}"/>
  </bookViews>
  <sheets>
    <sheet name="Anexo 12 - Saúde (Município (2)" sheetId="1" r:id="rId1"/>
  </sheets>
  <externalReferences>
    <externalReference r:id="rId2"/>
  </externalReference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12 - Saúde (Município (2)'!$A$1:$O$150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<sst xmlns="http://schemas.openxmlformats.org/spreadsheetml/2006/main" count="203" uniqueCount="149">
  <si>
    <t>PREFEITURA DA CIDADE DO RIO DE JANEIRO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</si>
  <si>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</si>
  <si>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</si>
  <si>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</si>
  <si>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 xml:space="preserve"> </t>
  </si>
  <si>
    <t>RREO – Anexo 12  (LC n° 141/2012 art.35)</t>
  </si>
  <si>
    <t>RECEITAS RESULTANTES DE IMPOSTOS E TRANSFERÊNCIAS CONSTITUCIONAIS E LEGAIS</t>
  </si>
  <si>
    <t>PREVISÃO  INICIAL</t>
  </si>
  <si>
    <t>PREVISÃO ATUALIZADA                   (a)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</si>
  <si>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</si>
  <si>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</si>
  <si>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</si>
  <si>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</si>
  <si>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</si>
  <si>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Receita Resultante do Imposto sobre Transmissão Inter Vivos - ITBI</t>
  </si>
  <si>
    <t xml:space="preserve">    Receita Resultante do Imposto sobre Serviços de Qualquer Natureza -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</si>
  <si>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</si>
  <si>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</si>
  <si>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</si>
  <si>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</si>
  <si>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</si>
  <si>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</si>
  <si>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</si>
  <si>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Outras Transferências ou Compensações Financeiras Provenientes de Impostos e Transferências Constitucionais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</si>
  <si>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</si>
  <si>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</si>
  <si>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</si>
  <si>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</si>
  <si>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</si>
  <si>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</si>
  <si>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</si>
  <si>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</si>
  <si>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</si>
  <si>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</si>
  <si>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</si>
  <si>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</si>
  <si>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</si>
  <si>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</si>
  <si>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</si>
  <si>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</si>
  <si>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</si>
  <si>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</si>
  <si>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</si>
  <si>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</si>
  <si>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</si>
  <si>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</si>
  <si>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</si>
  <si>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 (X)</t>
  </si>
  <si>
    <t>TOTAL (XI) = (IV + V + VI + VII + VIII + IX + X)</t>
  </si>
  <si>
    <t>Continua 1/3</t>
  </si>
  <si>
    <t>Continuação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</si>
  <si>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</si>
  <si>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</si>
  <si>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</si>
  <si>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</si>
  <si>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</si>
  <si>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</si>
  <si>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</si>
  <si>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</si>
  <si>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</si>
  <si>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</si>
  <si>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</si>
  <si>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r>
      <t>Diferença entre o Valor Aplicado e a Despesa Mínima a ser Aplicada (XVIII) = (XVI (d ou e) - XVII)</t>
    </r>
    <r>
      <rPr>
        <vertAlign val="superscript"/>
        <sz val="10"/>
        <rFont val="Times New Roman"/>
        <family val="1"/>
      </rPr>
      <t>1</t>
    </r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</si>
  <si>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</si>
  <si>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</si>
  <si>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</si>
  <si>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</si>
  <si>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                                       (no exercicio atual)                             (h)</t>
  </si>
  <si>
    <t xml:space="preserve">Despesas Custeadas no Exercício de Referência </t>
  </si>
  <si>
    <t>Saldo Final  (não aplicado)                                             (l) = (h - (i ou j))</t>
  </si>
  <si>
    <t xml:space="preserve">Empenhadas           (i) </t>
  </si>
  <si>
    <t>Liquidadas       (j)</t>
  </si>
  <si>
    <t>Pagas                   (k)</t>
  </si>
  <si>
    <t>Diferença de limite não cumprido em Exercícios Anteriores</t>
  </si>
  <si>
    <t>TOTAL DA DIFERENÇA DE LIMITE NÃO CUMPRIDO EM EXERCÍCIOS ANTERIORES (XX)</t>
  </si>
  <si>
    <t>EXECUÇÃO DE RESTOS A PAGAR</t>
  </si>
  <si>
    <r>
      <t>EXERCÍCIO DO EMPENHO</t>
    </r>
    <r>
      <rPr>
        <b/>
        <u/>
        <vertAlign val="superscript"/>
        <sz val="10"/>
        <rFont val="Times New Roman"/>
        <family val="1"/>
      </rPr>
      <t>2</t>
    </r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</si>
  <si>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</si>
  <si>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</si>
  <si>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
além do limite mínimo
(o) = (n - m),
se &lt; 0,
então (o) = 0</t>
  </si>
  <si>
    <t>Total inscrito em RP no exercício
(p)</t>
  </si>
  <si>
    <t xml:space="preserve">RPNP Inscritos
Indevidamente
no Exercício
sem Disponibilidade
Financeira
(q) = (XIIId)
</t>
  </si>
  <si>
    <t>Valor inscrito
em RP
considerado no
Limite
(r) = (p - (o + q))
se &lt; 0,
então (r) = (0)</t>
  </si>
  <si>
    <t xml:space="preserve">Total de RP
pagos
(s)
</t>
  </si>
  <si>
    <t xml:space="preserve">Total de RP a pagar
(t)
</t>
  </si>
  <si>
    <t>Total de RP cancelados ou
prescritos
(u)</t>
  </si>
  <si>
    <t xml:space="preserve">Diferença entre o valor aplicado
além do limite e o total de RP
cancelados
(v) = ((o + q) - u))
</t>
  </si>
  <si>
    <t>Empenhos de 2020 (regra nova)</t>
  </si>
  <si>
    <t>TOTAL DOS RESTOS A PAGAR CANCELADOS OU PRESCRITOS ATÉ O FINAL DO EXERCÍCIO ATUAL QUE AFETARAM O CUMPRIMENTO DO LIMITE (XXI)</t>
  </si>
  <si>
    <t>TOTAL DOS RESTOS A PAGAR CANCELADOS OU PRESCRITOS ATÉ O FINAL DO EXERCÍCIO ANTERIOR QUE AFETARAM O CUMPRIMENTO DO LIMITE (XXII)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</si>
  <si>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</si>
  <si>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</si>
  <si>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</si>
  <si>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Inicial                                        (w)</t>
  </si>
  <si>
    <r>
      <t>Saldo Final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  (aa) = (w - (x ou y))</t>
    </r>
  </si>
  <si>
    <t xml:space="preserve">Empenhadas                                           (x)              </t>
  </si>
  <si>
    <t>Liquidadas                    (y)</t>
  </si>
  <si>
    <t>Pagas                    (z)</t>
  </si>
  <si>
    <t>Restos a pagar cancelados ou prescritos em exercícios anteriores a serem compensados (XXVI)</t>
  </si>
  <si>
    <t>TOTAL DE RESTOS A PAGAR CANCELADOS OU PRESCRITOS A COMPENSAR (XXVII)</t>
  </si>
  <si>
    <t>Continua 2/3</t>
  </si>
  <si>
    <t>RECEITAS ADICIONAIS PARA O FINANCIAMENTO DA SAÚDE NÃO COMPUTADAS NO CÁLCULO DO MÍNIMO</t>
  </si>
  <si>
    <t>PREVISÃO INICIAL</t>
  </si>
  <si>
    <t>PREVISÃO ATUALIZADA</t>
  </si>
  <si>
    <t xml:space="preserve"> % (b/a)x100 </t>
  </si>
  <si>
    <t>(a)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</si>
  <si>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</si>
  <si>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</si>
  <si>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</si>
  <si>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</si>
  <si>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</si>
  <si>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</si>
  <si>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</si>
  <si>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</si>
  <si>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</si>
  <si>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</si>
  <si>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</si>
  <si>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</si>
  <si>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</si>
  <si>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</si>
  <si>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</si>
  <si>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</si>
  <si>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</si>
  <si>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</si>
  <si>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</si>
  <si>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</si>
  <si>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</si>
  <si>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</si>
  <si>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</si>
  <si>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</si>
  <si>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</si>
  <si>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</si>
  <si>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</si>
  <si>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</si>
  <si>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</si>
  <si>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Notas:</t>
  </si>
  <si>
    <t>1)Nos cinco primeiros bimestres do exercício, o acompanhamento será feito com base na despesa liquidada. No último bimestre do exercício, o valor deverá corresponder ao total da despesa empenhada.</t>
  </si>
  <si>
    <t>2)Até o exercício de 2018, o controle da execução dos restos a pagar considerava apenas os valores dos restos a pagar não processados. A partir do exercício de 2019, o controle da execução dos restos a pagar considera os restos a pagar processados e não processados.</t>
  </si>
  <si>
    <t>Diferença de limite não cumprido em 2023</t>
  </si>
  <si>
    <t>Diferença de limite não cumprido em 2022</t>
  </si>
  <si>
    <t>Empenhos de 2023</t>
  </si>
  <si>
    <t>Empenhos de 2022</t>
  </si>
  <si>
    <t>Empenhos de 2021</t>
  </si>
  <si>
    <t>Empenhos de 2020</t>
  </si>
  <si>
    <t>Empenhos de 2019</t>
  </si>
  <si>
    <t>Empenhos de 2018 e anteriores</t>
  </si>
  <si>
    <t>Restos a pagar cancelados ou prescritos em 2023 a serem compensados (XXIV)</t>
  </si>
  <si>
    <t>Restos a pagar cancelados ou prescritos em 2022 a serem compensados (XXV)</t>
  </si>
  <si>
    <t>FONTE: Sistema: FINCON, Unidade Responsável: Controladoria Geral do Município, Data e hora da Emissão: 24/07/2023 17:14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</si>
</sst>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_(* #,##0.00_);_(* \(#,##0.00\);_(* &quot;-&quot;??_);_(@_)"/>
    <numFmt numFmtId="165" formatCode="_(* #,##0.00_);_(* \(#,##0.00\);_(* &quot;0,00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10"/>
      <color rgb="FF636363"/>
      <name val="Times New Roman"/>
      <family val="1"/>
    </font>
    <font>
      <vertAlign val="superscript"/>
      <sz val="10"/>
      <name val="Times New Roman"/>
      <family val="1"/>
    </font>
    <font>
      <b/>
      <u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9" tint="-0.49998474074526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mediumGray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 vertical="center" wrapText="1"/>
    </xf>
    <xf numFmtId="0" fontId="5" fillId="0" borderId="0" xfId="2" applyFont="1"/>
    <xf numFmtId="8" fontId="4" fillId="0" borderId="0" xfId="2" applyNumberFormat="1" applyFont="1" applyAlignment="1">
      <alignment horizontal="left" vertical="center"/>
    </xf>
    <xf numFmtId="8" fontId="2" fillId="0" borderId="0" xfId="2" applyNumberFormat="1" applyFont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4" fontId="2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39" fontId="2" fillId="0" borderId="0" xfId="2" applyNumberFormat="1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2" fillId="3" borderId="10" xfId="2" applyFont="1" applyFill="1" applyBorder="1" applyAlignment="1" applyProtection="1">
      <alignment vertical="center"/>
      <protection locked="0"/>
    </xf>
    <xf numFmtId="0" fontId="2" fillId="3" borderId="11" xfId="2" applyFont="1" applyFill="1" applyBorder="1" applyAlignment="1" applyProtection="1">
      <alignment vertical="center"/>
      <protection locked="0"/>
    </xf>
    <xf numFmtId="0" fontId="5" fillId="0" borderId="12" xfId="2" applyFont="1" applyBorder="1"/>
    <xf numFmtId="0" fontId="2" fillId="3" borderId="2" xfId="2" applyFont="1" applyFill="1" applyBorder="1" applyAlignment="1" applyProtection="1">
      <alignment vertical="center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5" fillId="0" borderId="4" xfId="2" applyFont="1" applyBorder="1"/>
    <xf numFmtId="165" fontId="4" fillId="2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37" fontId="2" fillId="4" borderId="5" xfId="3" applyNumberFormat="1" applyFont="1" applyFill="1" applyBorder="1" applyAlignment="1">
      <alignment horizontal="center"/>
    </xf>
    <xf numFmtId="165" fontId="4" fillId="6" borderId="5" xfId="2" applyNumberFormat="1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2" fillId="6" borderId="5" xfId="2" applyFont="1" applyFill="1" applyBorder="1" applyAlignment="1">
      <alignment vertical="center" wrapText="1"/>
    </xf>
    <xf numFmtId="164" fontId="2" fillId="6" borderId="5" xfId="1" applyFont="1" applyFill="1" applyBorder="1" applyAlignment="1">
      <alignment vertical="center" wrapText="1"/>
    </xf>
    <xf numFmtId="164" fontId="2" fillId="0" borderId="5" xfId="1" applyFont="1" applyBorder="1" applyAlignment="1">
      <alignment horizontal="right" vertical="center" wrapText="1"/>
    </xf>
    <xf numFmtId="4" fontId="2" fillId="0" borderId="5" xfId="2" applyNumberFormat="1" applyFont="1" applyBorder="1" applyAlignment="1">
      <alignment horizontal="right" vertical="center"/>
    </xf>
    <xf numFmtId="39" fontId="2" fillId="6" borderId="5" xfId="1" applyNumberFormat="1" applyFont="1" applyFill="1" applyBorder="1" applyAlignment="1">
      <alignment horizontal="right" vertical="center"/>
    </xf>
    <xf numFmtId="164" fontId="2" fillId="7" borderId="5" xfId="1" applyFont="1" applyFill="1" applyBorder="1" applyAlignment="1">
      <alignment horizontal="center" vertical="center" wrapText="1"/>
    </xf>
    <xf numFmtId="0" fontId="2" fillId="6" borderId="3" xfId="2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horizontal="right" vertical="center"/>
    </xf>
    <xf numFmtId="165" fontId="2" fillId="6" borderId="3" xfId="1" applyNumberFormat="1" applyFont="1" applyFill="1" applyBorder="1" applyAlignment="1">
      <alignment horizontal="right" vertical="center"/>
    </xf>
    <xf numFmtId="165" fontId="2" fillId="0" borderId="5" xfId="2" applyNumberFormat="1" applyFont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0" fontId="10" fillId="6" borderId="8" xfId="2" applyFont="1" applyFill="1" applyBorder="1" applyAlignment="1">
      <alignment vertical="center" wrapText="1"/>
    </xf>
    <xf numFmtId="165" fontId="10" fillId="6" borderId="8" xfId="1" applyNumberFormat="1" applyFont="1" applyFill="1" applyBorder="1" applyAlignment="1">
      <alignment vertical="center" wrapText="1"/>
    </xf>
    <xf numFmtId="165" fontId="10" fillId="6" borderId="8" xfId="1" applyNumberFormat="1" applyFont="1" applyFill="1" applyBorder="1" applyAlignment="1">
      <alignment horizontal="right" vertical="center" wrapText="1"/>
    </xf>
    <xf numFmtId="165" fontId="10" fillId="6" borderId="8" xfId="2" applyNumberFormat="1" applyFont="1" applyFill="1" applyBorder="1" applyAlignment="1">
      <alignment horizontal="right" vertical="center"/>
    </xf>
    <xf numFmtId="165" fontId="10" fillId="6" borderId="8" xfId="1" applyNumberFormat="1" applyFont="1" applyFill="1" applyBorder="1" applyAlignment="1">
      <alignment horizontal="right" vertical="center"/>
    </xf>
    <xf numFmtId="0" fontId="4" fillId="6" borderId="0" xfId="2" applyFont="1" applyFill="1" applyAlignment="1">
      <alignment vertical="center" wrapText="1"/>
    </xf>
    <xf numFmtId="0" fontId="4" fillId="6" borderId="0" xfId="2" applyFont="1" applyFill="1" applyAlignment="1">
      <alignment horizontal="left" vertical="center" wrapText="1"/>
    </xf>
    <xf numFmtId="0" fontId="4" fillId="6" borderId="0" xfId="2" applyFont="1" applyFill="1" applyAlignment="1">
      <alignment horizontal="left" vertical="center"/>
    </xf>
    <xf numFmtId="165" fontId="4" fillId="6" borderId="12" xfId="2" applyNumberFormat="1" applyFont="1" applyFill="1" applyBorder="1" applyAlignment="1">
      <alignment vertical="center" wrapText="1"/>
    </xf>
    <xf numFmtId="165" fontId="4" fillId="6" borderId="3" xfId="2" applyNumberFormat="1" applyFont="1" applyFill="1" applyBorder="1" applyAlignment="1">
      <alignment horizontal="center" vertical="center" wrapText="1"/>
    </xf>
    <xf numFmtId="165" fontId="4" fillId="6" borderId="10" xfId="2" applyNumberFormat="1" applyFont="1" applyFill="1" applyBorder="1" applyAlignment="1">
      <alignment horizontal="center" vertical="center" wrapText="1"/>
    </xf>
    <xf numFmtId="165" fontId="4" fillId="6" borderId="12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right" vertical="center" wrapText="1"/>
    </xf>
    <xf numFmtId="165" fontId="2" fillId="6" borderId="5" xfId="2" applyNumberFormat="1" applyFont="1" applyFill="1" applyBorder="1" applyAlignment="1">
      <alignment horizontal="right" vertical="center" wrapText="1"/>
    </xf>
    <xf numFmtId="165" fontId="2" fillId="6" borderId="2" xfId="2" applyNumberFormat="1" applyFont="1" applyFill="1" applyBorder="1" applyAlignment="1">
      <alignment horizontal="right" vertical="center" wrapText="1"/>
    </xf>
    <xf numFmtId="165" fontId="4" fillId="6" borderId="4" xfId="2" applyNumberFormat="1" applyFont="1" applyFill="1" applyBorder="1" applyAlignment="1">
      <alignment vertical="center" wrapText="1"/>
    </xf>
    <xf numFmtId="165" fontId="4" fillId="6" borderId="5" xfId="2" applyNumberFormat="1" applyFont="1" applyFill="1" applyBorder="1" applyAlignment="1">
      <alignment horizontal="center" vertical="center" wrapText="1"/>
    </xf>
    <xf numFmtId="165" fontId="4" fillId="6" borderId="2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vertical="center" wrapText="1"/>
    </xf>
    <xf numFmtId="165" fontId="4" fillId="2" borderId="13" xfId="2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center" wrapText="1"/>
    </xf>
    <xf numFmtId="0" fontId="4" fillId="6" borderId="0" xfId="2" applyFont="1" applyFill="1" applyAlignment="1">
      <alignment horizontal="right" vertical="center" wrapText="1"/>
    </xf>
    <xf numFmtId="0" fontId="4" fillId="0" borderId="0" xfId="2" applyFont="1"/>
    <xf numFmtId="0" fontId="2" fillId="0" borderId="2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4" fillId="0" borderId="0" xfId="2" applyFont="1" applyAlignment="1">
      <alignment horizontal="justify" vertical="center" wrapText="1"/>
    </xf>
    <xf numFmtId="4" fontId="4" fillId="0" borderId="0" xfId="2" applyNumberFormat="1" applyFont="1"/>
    <xf numFmtId="4" fontId="2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/>
    </xf>
    <xf numFmtId="165" fontId="4" fillId="2" borderId="1" xfId="2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4" fillId="3" borderId="5" xfId="1" applyNumberFormat="1" applyFont="1" applyFill="1" applyBorder="1" applyAlignment="1">
      <alignment horizontal="right" vertical="center"/>
    </xf>
    <xf numFmtId="165" fontId="4" fillId="3" borderId="5" xfId="2" applyNumberFormat="1" applyFont="1" applyFill="1" applyBorder="1" applyAlignment="1">
      <alignment vertical="center"/>
    </xf>
    <xf numFmtId="165" fontId="4" fillId="3" borderId="5" xfId="1" applyNumberFormat="1" applyFont="1" applyFill="1" applyBorder="1" applyAlignment="1">
      <alignment vertical="center"/>
    </xf>
    <xf numFmtId="165" fontId="2" fillId="3" borderId="5" xfId="1" applyNumberFormat="1" applyFont="1" applyFill="1" applyBorder="1" applyAlignment="1">
      <alignment horizontal="right" vertical="center"/>
    </xf>
    <xf numFmtId="165" fontId="2" fillId="3" borderId="5" xfId="2" applyNumberFormat="1" applyFont="1" applyFill="1" applyBorder="1" applyAlignment="1">
      <alignment vertical="center"/>
    </xf>
    <xf numFmtId="165" fontId="2" fillId="3" borderId="5" xfId="1" applyNumberFormat="1" applyFont="1" applyFill="1" applyBorder="1" applyAlignment="1">
      <alignment vertical="center"/>
    </xf>
    <xf numFmtId="165" fontId="2" fillId="6" borderId="3" xfId="1" applyNumberFormat="1" applyFont="1" applyFill="1" applyBorder="1" applyAlignment="1">
      <alignment vertical="center"/>
    </xf>
    <xf numFmtId="165" fontId="2" fillId="4" borderId="3" xfId="1" applyNumberFormat="1" applyFont="1" applyFill="1" applyBorder="1" applyAlignment="1">
      <alignment horizontal="left" vertical="center"/>
    </xf>
    <xf numFmtId="165" fontId="2" fillId="6" borderId="5" xfId="1" applyNumberFormat="1" applyFont="1" applyFill="1" applyBorder="1" applyAlignment="1">
      <alignment vertical="center"/>
    </xf>
    <xf numFmtId="165" fontId="4" fillId="3" borderId="5" xfId="2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165" fontId="2" fillId="0" borderId="5" xfId="2" applyNumberFormat="1" applyFont="1" applyBorder="1" applyAlignment="1">
      <alignment vertical="center"/>
    </xf>
    <xf numFmtId="0" fontId="2" fillId="0" borderId="0" xfId="2" applyFont="1" applyAlignment="1">
      <alignment horizontal="left" vertical="center" wrapText="1"/>
    </xf>
    <xf numFmtId="0" fontId="2" fillId="0" borderId="5" xfId="2" applyFont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>
      <alignment vertical="center" wrapText="1"/>
    </xf>
    <xf numFmtId="4" fontId="4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/>
    </xf>
    <xf numFmtId="165" fontId="2" fillId="0" borderId="5" xfId="2" applyNumberFormat="1" applyFont="1" applyBorder="1" applyAlignment="1">
      <alignment horizontal="right" vertical="center"/>
    </xf>
    <xf numFmtId="165" fontId="4" fillId="0" borderId="5" xfId="2" applyNumberFormat="1" applyFont="1" applyBorder="1" applyAlignment="1">
      <alignment horizontal="right" vertical="center"/>
    </xf>
    <xf numFmtId="0" fontId="2" fillId="0" borderId="3" xfId="2" applyFont="1" applyBorder="1" applyAlignment="1">
      <alignment horizontal="left" vertical="center" wrapText="1"/>
    </xf>
    <xf numFmtId="165" fontId="4" fillId="0" borderId="3" xfId="2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2" fillId="6" borderId="5" xfId="2" applyFont="1" applyFill="1" applyBorder="1" applyAlignment="1">
      <alignment horizontal="left" vertical="center" wrapText="1"/>
    </xf>
    <xf numFmtId="0" fontId="2" fillId="6" borderId="2" xfId="2" applyFont="1" applyFill="1" applyBorder="1" applyAlignment="1">
      <alignment horizontal="left" vertical="center" wrapText="1"/>
    </xf>
    <xf numFmtId="165" fontId="12" fillId="6" borderId="15" xfId="2" applyNumberFormat="1" applyFont="1" applyFill="1" applyBorder="1" applyAlignment="1">
      <alignment horizontal="center" vertical="center" wrapText="1"/>
    </xf>
    <xf numFmtId="165" fontId="12" fillId="6" borderId="16" xfId="2" applyNumberFormat="1" applyFont="1" applyFill="1" applyBorder="1" applyAlignment="1">
      <alignment horizontal="center" vertical="center" wrapText="1"/>
    </xf>
    <xf numFmtId="165" fontId="12" fillId="2" borderId="8" xfId="2" applyNumberFormat="1" applyFont="1" applyFill="1" applyBorder="1" applyAlignment="1">
      <alignment horizontal="center" vertical="center" wrapText="1"/>
    </xf>
    <xf numFmtId="165" fontId="4" fillId="2" borderId="8" xfId="2" applyNumberFormat="1" applyFont="1" applyFill="1" applyBorder="1" applyAlignment="1">
      <alignment horizontal="center" vertical="center" wrapText="1"/>
    </xf>
    <xf numFmtId="165" fontId="4" fillId="0" borderId="10" xfId="2" applyNumberFormat="1" applyFont="1" applyBorder="1" applyAlignment="1">
      <alignment horizontal="center" vertical="center" wrapText="1"/>
    </xf>
    <xf numFmtId="165" fontId="4" fillId="0" borderId="12" xfId="2" applyNumberFormat="1" applyFont="1" applyBorder="1" applyAlignment="1">
      <alignment horizontal="center" vertical="center" wrapText="1"/>
    </xf>
    <xf numFmtId="165" fontId="2" fillId="6" borderId="2" xfId="1" applyNumberFormat="1" applyFont="1" applyFill="1" applyBorder="1" applyAlignment="1">
      <alignment horizontal="right" vertical="center" wrapText="1"/>
    </xf>
    <xf numFmtId="165" fontId="2" fillId="6" borderId="4" xfId="1" applyNumberFormat="1" applyFont="1" applyFill="1" applyBorder="1" applyAlignment="1">
      <alignment horizontal="right" vertical="center" wrapText="1"/>
    </xf>
    <xf numFmtId="165" fontId="2" fillId="6" borderId="2" xfId="2" applyNumberFormat="1" applyFont="1" applyFill="1" applyBorder="1" applyAlignment="1">
      <alignment horizontal="right" vertical="center" wrapText="1"/>
    </xf>
    <xf numFmtId="165" fontId="2" fillId="6" borderId="4" xfId="2" applyNumberFormat="1" applyFont="1" applyFill="1" applyBorder="1" applyAlignment="1">
      <alignment horizontal="righ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horizontal="center" vertical="center" wrapText="1"/>
    </xf>
    <xf numFmtId="0" fontId="2" fillId="6" borderId="11" xfId="2" applyFont="1" applyFill="1" applyBorder="1" applyAlignment="1">
      <alignment horizontal="center" vertical="center" wrapText="1"/>
    </xf>
    <xf numFmtId="0" fontId="2" fillId="6" borderId="12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5" fontId="2" fillId="6" borderId="5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2" xfId="5" applyNumberFormat="1" applyFont="1" applyFill="1" applyBorder="1" applyAlignment="1">
      <alignment horizontal="center" vertical="center"/>
    </xf>
    <xf numFmtId="165" fontId="2" fillId="0" borderId="4" xfId="5" applyNumberFormat="1" applyFont="1" applyFill="1" applyBorder="1" applyAlignment="1">
      <alignment horizontal="center" vertical="center"/>
    </xf>
    <xf numFmtId="165" fontId="10" fillId="6" borderId="8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/>
    </xf>
    <xf numFmtId="165" fontId="10" fillId="6" borderId="15" xfId="5" applyNumberFormat="1" applyFont="1" applyFill="1" applyBorder="1" applyAlignment="1">
      <alignment horizontal="center" vertical="center" wrapText="1"/>
    </xf>
    <xf numFmtId="165" fontId="10" fillId="6" borderId="16" xfId="5" applyNumberFormat="1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4" borderId="3" xfId="1" applyNumberFormat="1" applyFont="1" applyFill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2" fillId="6" borderId="4" xfId="1" applyNumberFormat="1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wrapText="1"/>
    </xf>
    <xf numFmtId="0" fontId="4" fillId="5" borderId="8" xfId="2" applyFont="1" applyFill="1" applyBorder="1" applyAlignment="1">
      <alignment horizontal="center" wrapText="1"/>
    </xf>
    <xf numFmtId="164" fontId="2" fillId="6" borderId="5" xfId="1" applyFont="1" applyFill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165" fontId="4" fillId="6" borderId="5" xfId="2" applyNumberFormat="1" applyFont="1" applyFill="1" applyBorder="1" applyAlignment="1">
      <alignment horizontal="right" vertical="center" wrapText="1"/>
    </xf>
    <xf numFmtId="165" fontId="4" fillId="6" borderId="5" xfId="2" applyNumberFormat="1" applyFont="1" applyFill="1" applyBorder="1" applyAlignment="1">
      <alignment horizontal="right" vertical="center"/>
    </xf>
    <xf numFmtId="0" fontId="6" fillId="5" borderId="5" xfId="2" applyFont="1" applyFill="1" applyBorder="1" applyAlignment="1">
      <alignment horizontal="center" vertical="center" wrapText="1"/>
    </xf>
    <xf numFmtId="37" fontId="2" fillId="4" borderId="5" xfId="3" applyNumberFormat="1" applyFont="1" applyFill="1" applyBorder="1" applyAlignment="1">
      <alignment horizontal="center"/>
    </xf>
    <xf numFmtId="0" fontId="3" fillId="4" borderId="5" xfId="3" applyFill="1" applyBorder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right"/>
    </xf>
    <xf numFmtId="37" fontId="2" fillId="4" borderId="1" xfId="3" applyNumberFormat="1" applyFont="1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/>
    </xf>
    <xf numFmtId="0" fontId="4" fillId="2" borderId="13" xfId="2" applyFont="1" applyFill="1" applyBorder="1" applyAlignment="1">
      <alignment horizontal="left" vertical="center" wrapText="1"/>
    </xf>
    <xf numFmtId="0" fontId="4" fillId="2" borderId="14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165" fontId="4" fillId="0" borderId="5" xfId="2" applyNumberFormat="1" applyFont="1" applyBorder="1" applyAlignment="1">
      <alignment horizontal="center" vertical="center"/>
    </xf>
    <xf numFmtId="0" fontId="2" fillId="3" borderId="2" xfId="2" applyFont="1" applyFill="1" applyBorder="1" applyAlignment="1" applyProtection="1">
      <alignment horizontal="left" vertical="center" wrapText="1"/>
      <protection locked="0"/>
    </xf>
    <xf numFmtId="0" fontId="2" fillId="3" borderId="0" xfId="2" applyFont="1" applyFill="1" applyAlignment="1" applyProtection="1">
      <alignment horizontal="left" vertical="center" wrapText="1"/>
      <protection locked="0"/>
    </xf>
    <xf numFmtId="0" fontId="2" fillId="3" borderId="4" xfId="2" applyFont="1" applyFill="1" applyBorder="1" applyAlignment="1" applyProtection="1">
      <alignment horizontal="left" vertical="center" wrapText="1"/>
      <protection locked="0"/>
    </xf>
    <xf numFmtId="165" fontId="2" fillId="0" borderId="5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2" fillId="3" borderId="5" xfId="2" applyFont="1" applyFill="1" applyBorder="1" applyAlignment="1" applyProtection="1">
      <alignment horizontal="left" vertical="center"/>
      <protection locked="0"/>
    </xf>
    <xf numFmtId="0" fontId="4" fillId="0" borderId="5" xfId="2" applyFont="1" applyBorder="1" applyAlignment="1">
      <alignment horizontal="left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165" fontId="2" fillId="0" borderId="0" xfId="2" applyNumberFormat="1" applyFont="1" applyAlignment="1">
      <alignment horizontal="right"/>
    </xf>
    <xf numFmtId="165" fontId="2" fillId="0" borderId="4" xfId="2" applyNumberFormat="1" applyFont="1" applyBorder="1" applyAlignment="1">
      <alignment horizontal="right"/>
    </xf>
    <xf numFmtId="165" fontId="2" fillId="0" borderId="5" xfId="1" applyNumberFormat="1" applyFont="1" applyFill="1" applyBorder="1" applyAlignment="1">
      <alignment horizontal="right" vertical="center"/>
    </xf>
    <xf numFmtId="0" fontId="4" fillId="0" borderId="2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165" fontId="4" fillId="0" borderId="0" xfId="2" applyNumberFormat="1" applyFont="1" applyAlignment="1">
      <alignment horizontal="right"/>
    </xf>
    <xf numFmtId="165" fontId="4" fillId="0" borderId="4" xfId="2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/>
    </xf>
  </cellXfs>
  <cellStyles count="6">
    <cellStyle name="Normal" xfId="0" builtinId="0"/>
    <cellStyle name="Normal 2 2 2" xfId="4" xr:uid="{3F0C32B4-2B3A-4BAE-BA78-38F73B206260}"/>
    <cellStyle name="Normal 2 3" xfId="3" xr:uid="{72245F1A-C8CD-47EF-8A7E-1AC61271924D}"/>
    <cellStyle name="Normal 4 2 3" xfId="2" xr:uid="{7AC93A01-9E42-44D4-AF4F-779184B45AC4}"/>
    <cellStyle name="Vírgula" xfId="1" builtinId="3"/>
    <cellStyle name="Vírgula 2" xfId="5" xr:uid="{53E99834-A65B-462E-B219-FA4E4C223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CTG\CIC\LRF\LRF_2023\06-junho%202023\Limites%2006.2023.xlsx" TargetMode="External"/><Relationship Id="rId1" Type="http://schemas.openxmlformats.org/officeDocument/2006/relationships/externalLinkPath" Target="/CTG/CIC/LRF/LRF_2023/06-junho%202023/Limites%20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RECEITA"/>
      <sheetName val="FILE SMF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 t="str">
            <v>JANEIRO A JUNHO 2023 / BIMESTRE MAIO-JUNHO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06FB-0ADB-4C4D-9EFD-58CE45213080}">
  <sheetPr>
    <tabColor theme="8" tint="-0.499984740745262"/>
  </sheetPr>
  <dimension ref="A1:O150"/>
  <sheetViews>
    <sheetView showGridLines="0" tabSelected="1" view="pageBreakPreview" topLeftCell="A73" zoomScaleNormal="98" zoomScaleSheetLayoutView="100" workbookViewId="0">
      <selection activeCell="A87" sqref="A87:M87"/>
    </sheetView>
  </sheetViews>
  <sheetFormatPr defaultColWidth="9.140625" defaultRowHeight="15" x14ac:dyDescent="0.25"/>
  <cols>
    <col min="1" max="1" width="36.7109375" style="3" customWidth="1"/>
    <col min="2" max="2" width="14.5703125" style="3" customWidth="1"/>
    <col min="3" max="3" width="13.42578125" style="3" customWidth="1"/>
    <col min="4" max="4" width="15.7109375" style="3" customWidth="1"/>
    <col min="5" max="5" width="15.28515625" style="3" bestFit="1" customWidth="1"/>
    <col min="6" max="6" width="16" style="3" customWidth="1"/>
    <col min="7" max="7" width="15.7109375" style="3" customWidth="1"/>
    <col min="8" max="9" width="15.85546875" style="3" customWidth="1"/>
    <col min="10" max="10" width="12.42578125" style="3" bestFit="1" customWidth="1"/>
    <col min="11" max="11" width="16" style="3" customWidth="1"/>
    <col min="12" max="12" width="15.140625" style="3" customWidth="1"/>
    <col min="13" max="13" width="15.7109375" style="3" bestFit="1" customWidth="1"/>
    <col min="14" max="14" width="17.5703125" style="3" bestFit="1" customWidth="1"/>
    <col min="15" max="15" width="14.5703125" style="3" customWidth="1"/>
    <col min="16" max="16384" width="9.140625" style="3"/>
  </cols>
  <sheetData>
    <row r="1" spans="1:15" s="1" customFormat="1" ht="15" customHeight="1" x14ac:dyDescent="0.2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1" customFormat="1" ht="15" customHeight="1" x14ac:dyDescent="0.2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s="1" customFormat="1" ht="15" customHeight="1" x14ac:dyDescent="0.2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s="1" customFormat="1" ht="15" customHeight="1" x14ac:dyDescent="0.2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s="1" customFormat="1" ht="15" customHeight="1" x14ac:dyDescent="0.2">
      <c r="A5" s="197" t="str">
        <f>'[1]Anexo 12 - Saúde (Município (2)'!$E$5</f>
        <v>JANEIRO A JUNHO 2023 / BIMESTRE MAIO-JUNHO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s="1" customFormat="1" ht="15" customHeight="1" x14ac:dyDescent="0.2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2.75" customHeight="1" x14ac:dyDescent="0.25">
      <c r="A7" s="199" t="s">
        <v>5</v>
      </c>
      <c r="B7" s="199"/>
      <c r="C7" s="199"/>
      <c r="D7" s="199"/>
      <c r="E7" s="199"/>
      <c r="F7" s="199"/>
      <c r="G7" s="199"/>
      <c r="H7" s="199"/>
      <c r="I7" s="199"/>
      <c r="J7" s="4"/>
      <c r="O7" s="5">
        <v>1</v>
      </c>
    </row>
    <row r="8" spans="1:15" ht="13.5" customHeight="1" x14ac:dyDescent="0.25">
      <c r="A8" s="86" t="s">
        <v>6</v>
      </c>
      <c r="B8" s="86"/>
      <c r="C8" s="86"/>
      <c r="D8" s="86"/>
      <c r="E8" s="86"/>
      <c r="F8" s="86"/>
      <c r="G8" s="85" t="s">
        <v>7</v>
      </c>
      <c r="H8" s="85"/>
      <c r="I8" s="85" t="s">
        <v>8</v>
      </c>
      <c r="J8" s="85"/>
      <c r="K8" s="85" t="s">
        <v>9</v>
      </c>
      <c r="L8" s="85"/>
      <c r="M8" s="85"/>
      <c r="N8" s="85"/>
      <c r="O8" s="85"/>
    </row>
    <row r="9" spans="1:15" ht="13.5" customHeight="1" x14ac:dyDescent="0.25">
      <c r="A9" s="86"/>
      <c r="B9" s="86"/>
      <c r="C9" s="86"/>
      <c r="D9" s="86"/>
      <c r="E9" s="86"/>
      <c r="F9" s="86"/>
      <c r="G9" s="85"/>
      <c r="H9" s="85"/>
      <c r="I9" s="85"/>
      <c r="J9" s="85"/>
      <c r="K9" s="85"/>
      <c r="L9" s="85"/>
      <c r="M9" s="85"/>
      <c r="N9" s="85"/>
      <c r="O9" s="85"/>
    </row>
    <row r="10" spans="1:15" ht="15" customHeight="1" x14ac:dyDescent="0.25">
      <c r="A10" s="86"/>
      <c r="B10" s="86"/>
      <c r="C10" s="86"/>
      <c r="D10" s="86"/>
      <c r="E10" s="86"/>
      <c r="F10" s="86"/>
      <c r="G10" s="85"/>
      <c r="H10" s="85"/>
      <c r="I10" s="85"/>
      <c r="J10" s="85"/>
      <c r="K10" s="85" t="s">
        <v>10</v>
      </c>
      <c r="L10" s="85"/>
      <c r="M10" s="85"/>
      <c r="N10" s="85" t="s">
        <v>11</v>
      </c>
      <c r="O10" s="85"/>
    </row>
    <row r="11" spans="1:15" x14ac:dyDescent="0.25">
      <c r="A11" s="86"/>
      <c r="B11" s="86"/>
      <c r="C11" s="86"/>
      <c r="D11" s="86"/>
      <c r="E11" s="86"/>
      <c r="F11" s="86"/>
      <c r="G11" s="85"/>
      <c r="H11" s="85"/>
      <c r="I11" s="85"/>
      <c r="J11" s="85"/>
      <c r="K11" s="85"/>
      <c r="L11" s="85"/>
      <c r="M11" s="85"/>
      <c r="N11" s="85"/>
      <c r="O11" s="85"/>
    </row>
    <row r="12" spans="1:15" x14ac:dyDescent="0.25">
      <c r="A12" s="194" t="s">
        <v>12</v>
      </c>
      <c r="B12" s="91"/>
      <c r="C12" s="91"/>
      <c r="D12" s="91"/>
      <c r="E12" s="91"/>
      <c r="F12" s="91"/>
      <c r="G12" s="99">
        <v>15879585015</v>
      </c>
      <c r="H12" s="99"/>
      <c r="I12" s="99">
        <v>15879585015</v>
      </c>
      <c r="J12" s="99"/>
      <c r="K12" s="100">
        <v>8521349297.2699986</v>
      </c>
      <c r="L12" s="100"/>
      <c r="M12" s="100"/>
      <c r="N12" s="189">
        <v>53.662292114187203</v>
      </c>
      <c r="O12" s="190"/>
    </row>
    <row r="13" spans="1:15" ht="16.5" customHeight="1" x14ac:dyDescent="0.25">
      <c r="A13" s="195" t="s">
        <v>13</v>
      </c>
      <c r="B13" s="196"/>
      <c r="C13" s="196"/>
      <c r="D13" s="196"/>
      <c r="E13" s="196"/>
      <c r="F13" s="196"/>
      <c r="G13" s="191">
        <v>4930258628</v>
      </c>
      <c r="H13" s="192"/>
      <c r="I13" s="191">
        <v>4930258628</v>
      </c>
      <c r="J13" s="192"/>
      <c r="K13" s="191">
        <v>3177470381.5299997</v>
      </c>
      <c r="L13" s="193"/>
      <c r="M13" s="192"/>
      <c r="N13" s="184">
        <v>64.448350913772785</v>
      </c>
      <c r="O13" s="185"/>
    </row>
    <row r="14" spans="1:15" x14ac:dyDescent="0.25">
      <c r="A14" s="182" t="s">
        <v>14</v>
      </c>
      <c r="B14" s="183"/>
      <c r="C14" s="183"/>
      <c r="D14" s="183"/>
      <c r="E14" s="183"/>
      <c r="F14" s="183"/>
      <c r="G14" s="191">
        <v>1326837998</v>
      </c>
      <c r="H14" s="192"/>
      <c r="I14" s="191">
        <v>1326837998</v>
      </c>
      <c r="J14" s="192"/>
      <c r="K14" s="191">
        <v>570323506.61999989</v>
      </c>
      <c r="L14" s="193"/>
      <c r="M14" s="192"/>
      <c r="N14" s="184">
        <v>42.983657950682222</v>
      </c>
      <c r="O14" s="185"/>
    </row>
    <row r="15" spans="1:15" x14ac:dyDescent="0.25">
      <c r="A15" s="182" t="s">
        <v>15</v>
      </c>
      <c r="B15" s="183"/>
      <c r="C15" s="183"/>
      <c r="D15" s="183"/>
      <c r="E15" s="183"/>
      <c r="F15" s="183"/>
      <c r="G15" s="191">
        <v>7674936227</v>
      </c>
      <c r="H15" s="192"/>
      <c r="I15" s="191">
        <v>7674936227</v>
      </c>
      <c r="J15" s="192"/>
      <c r="K15" s="191">
        <v>3904427272.7799988</v>
      </c>
      <c r="L15" s="193"/>
      <c r="M15" s="192"/>
      <c r="N15" s="184">
        <v>50.872439291996194</v>
      </c>
      <c r="O15" s="185"/>
    </row>
    <row r="16" spans="1:15" x14ac:dyDescent="0.25">
      <c r="A16" s="182" t="s">
        <v>16</v>
      </c>
      <c r="B16" s="183"/>
      <c r="C16" s="183"/>
      <c r="D16" s="183"/>
      <c r="E16" s="183"/>
      <c r="F16" s="183"/>
      <c r="G16" s="95">
        <v>1947552162</v>
      </c>
      <c r="H16" s="95"/>
      <c r="I16" s="95">
        <v>1947552162</v>
      </c>
      <c r="J16" s="95"/>
      <c r="K16" s="95">
        <v>869128136.34000003</v>
      </c>
      <c r="L16" s="95"/>
      <c r="M16" s="95"/>
      <c r="N16" s="184">
        <v>44.626693615613675</v>
      </c>
      <c r="O16" s="185"/>
    </row>
    <row r="17" spans="1:15" x14ac:dyDescent="0.25">
      <c r="A17" s="187" t="s">
        <v>17</v>
      </c>
      <c r="B17" s="188"/>
      <c r="C17" s="188"/>
      <c r="D17" s="188"/>
      <c r="E17" s="188"/>
      <c r="F17" s="188"/>
      <c r="G17" s="97">
        <v>5006905017</v>
      </c>
      <c r="H17" s="97"/>
      <c r="I17" s="97">
        <v>5006905017</v>
      </c>
      <c r="J17" s="97"/>
      <c r="K17" s="97">
        <v>2376068397.8699999</v>
      </c>
      <c r="L17" s="97"/>
      <c r="M17" s="97"/>
      <c r="N17" s="189">
        <v>47.455831293034493</v>
      </c>
      <c r="O17" s="190"/>
    </row>
    <row r="18" spans="1:15" x14ac:dyDescent="0.25">
      <c r="A18" s="182" t="s">
        <v>18</v>
      </c>
      <c r="B18" s="183"/>
      <c r="C18" s="183"/>
      <c r="D18" s="183"/>
      <c r="E18" s="183"/>
      <c r="F18" s="183"/>
      <c r="G18" s="95">
        <v>578312558</v>
      </c>
      <c r="H18" s="95"/>
      <c r="I18" s="95">
        <v>578312558</v>
      </c>
      <c r="J18" s="95"/>
      <c r="K18" s="186">
        <v>316223467.94999999</v>
      </c>
      <c r="L18" s="186"/>
      <c r="M18" s="186"/>
      <c r="N18" s="184">
        <v>54.68037371410496</v>
      </c>
      <c r="O18" s="185"/>
    </row>
    <row r="19" spans="1:15" x14ac:dyDescent="0.25">
      <c r="A19" s="182" t="s">
        <v>19</v>
      </c>
      <c r="B19" s="183"/>
      <c r="C19" s="183"/>
      <c r="D19" s="183"/>
      <c r="E19" s="183"/>
      <c r="F19" s="183"/>
      <c r="G19" s="95">
        <v>1448908</v>
      </c>
      <c r="H19" s="95"/>
      <c r="I19" s="95">
        <v>1448908</v>
      </c>
      <c r="J19" s="95"/>
      <c r="K19" s="95">
        <v>352110.64</v>
      </c>
      <c r="L19" s="95"/>
      <c r="M19" s="95"/>
      <c r="N19" s="184">
        <v>24.301794178788441</v>
      </c>
      <c r="O19" s="185"/>
    </row>
    <row r="20" spans="1:15" x14ac:dyDescent="0.25">
      <c r="A20" s="182" t="s">
        <v>20</v>
      </c>
      <c r="B20" s="183"/>
      <c r="C20" s="183"/>
      <c r="D20" s="183"/>
      <c r="E20" s="183"/>
      <c r="F20" s="183"/>
      <c r="G20" s="95">
        <v>1075267228</v>
      </c>
      <c r="H20" s="95"/>
      <c r="I20" s="95">
        <v>1075267228</v>
      </c>
      <c r="J20" s="95"/>
      <c r="K20" s="95">
        <v>968854124.22000003</v>
      </c>
      <c r="L20" s="95"/>
      <c r="M20" s="95"/>
      <c r="N20" s="184">
        <v>90.103566721927479</v>
      </c>
      <c r="O20" s="185"/>
    </row>
    <row r="21" spans="1:15" x14ac:dyDescent="0.25">
      <c r="A21" s="182" t="s">
        <v>21</v>
      </c>
      <c r="B21" s="183"/>
      <c r="C21" s="183"/>
      <c r="D21" s="183"/>
      <c r="E21" s="183"/>
      <c r="F21" s="183"/>
      <c r="G21" s="95">
        <v>3272307771</v>
      </c>
      <c r="H21" s="95"/>
      <c r="I21" s="95">
        <v>3272307771</v>
      </c>
      <c r="J21" s="95"/>
      <c r="K21" s="95">
        <v>1062808230.8200001</v>
      </c>
      <c r="L21" s="95"/>
      <c r="M21" s="95"/>
      <c r="N21" s="184">
        <v>32.478859117069284</v>
      </c>
      <c r="O21" s="185"/>
    </row>
    <row r="22" spans="1:15" x14ac:dyDescent="0.25">
      <c r="A22" s="182" t="s">
        <v>22</v>
      </c>
      <c r="B22" s="183"/>
      <c r="C22" s="183"/>
      <c r="D22" s="183"/>
      <c r="E22" s="183"/>
      <c r="F22" s="183"/>
      <c r="G22" s="95">
        <v>79568552</v>
      </c>
      <c r="H22" s="95"/>
      <c r="I22" s="95">
        <v>79568552</v>
      </c>
      <c r="J22" s="95"/>
      <c r="K22" s="95">
        <v>27830464.239999998</v>
      </c>
      <c r="L22" s="95"/>
      <c r="M22" s="95"/>
      <c r="N22" s="184">
        <v>34.97671321202376</v>
      </c>
      <c r="O22" s="185"/>
    </row>
    <row r="23" spans="1:15" x14ac:dyDescent="0.25">
      <c r="A23" s="182" t="s">
        <v>23</v>
      </c>
      <c r="B23" s="183"/>
      <c r="C23" s="183"/>
      <c r="D23" s="183"/>
      <c r="E23" s="183"/>
      <c r="F23" s="183"/>
      <c r="G23" s="95">
        <v>0</v>
      </c>
      <c r="H23" s="95"/>
      <c r="I23" s="95">
        <v>0</v>
      </c>
      <c r="J23" s="95"/>
      <c r="K23" s="95">
        <v>0</v>
      </c>
      <c r="L23" s="95"/>
      <c r="M23" s="95"/>
      <c r="N23" s="184">
        <v>0</v>
      </c>
      <c r="O23" s="185"/>
    </row>
    <row r="24" spans="1:15" ht="29.25" customHeight="1" x14ac:dyDescent="0.25">
      <c r="A24" s="84" t="s">
        <v>24</v>
      </c>
      <c r="B24" s="84"/>
      <c r="C24" s="84"/>
      <c r="D24" s="84"/>
      <c r="E24" s="84"/>
      <c r="F24" s="84"/>
      <c r="G24" s="92">
        <v>20886490032</v>
      </c>
      <c r="H24" s="92"/>
      <c r="I24" s="92">
        <v>20886490032</v>
      </c>
      <c r="J24" s="92"/>
      <c r="K24" s="180">
        <v>10897417695.139999</v>
      </c>
      <c r="L24" s="180"/>
      <c r="M24" s="180"/>
      <c r="N24" s="181">
        <v>52.174480625725842</v>
      </c>
      <c r="O24" s="181"/>
    </row>
    <row r="25" spans="1:15" ht="15" customHeight="1" x14ac:dyDescent="0.25">
      <c r="A25" s="7"/>
      <c r="B25" s="7"/>
      <c r="C25" s="7"/>
      <c r="D25" s="7"/>
      <c r="E25" s="2"/>
      <c r="F25" s="2"/>
      <c r="G25" s="2"/>
      <c r="H25" s="8"/>
      <c r="I25" s="9"/>
      <c r="J25" s="2"/>
      <c r="K25" s="2"/>
    </row>
    <row r="26" spans="1:15" ht="31.15" customHeight="1" thickBot="1" x14ac:dyDescent="0.3">
      <c r="A26" s="101" t="s">
        <v>25</v>
      </c>
      <c r="B26" s="101"/>
      <c r="C26" s="101"/>
      <c r="D26" s="101"/>
      <c r="E26" s="101"/>
      <c r="F26" s="101"/>
      <c r="G26" s="177" t="s">
        <v>26</v>
      </c>
      <c r="H26" s="177" t="s">
        <v>27</v>
      </c>
      <c r="I26" s="85" t="s">
        <v>28</v>
      </c>
      <c r="J26" s="85"/>
      <c r="K26" s="85" t="s">
        <v>29</v>
      </c>
      <c r="L26" s="87"/>
      <c r="M26" s="85" t="s">
        <v>30</v>
      </c>
      <c r="N26" s="87"/>
      <c r="O26" s="177" t="s">
        <v>31</v>
      </c>
    </row>
    <row r="27" spans="1:15" ht="33" customHeight="1" x14ac:dyDescent="0.25">
      <c r="A27" s="103"/>
      <c r="B27" s="103"/>
      <c r="C27" s="103"/>
      <c r="D27" s="103"/>
      <c r="E27" s="103"/>
      <c r="F27" s="103"/>
      <c r="G27" s="178"/>
      <c r="H27" s="178"/>
      <c r="I27" s="6" t="s">
        <v>32</v>
      </c>
      <c r="J27" s="6" t="s">
        <v>33</v>
      </c>
      <c r="K27" s="6" t="s">
        <v>34</v>
      </c>
      <c r="L27" s="6" t="s">
        <v>35</v>
      </c>
      <c r="M27" s="6" t="s">
        <v>36</v>
      </c>
      <c r="N27" s="6" t="s">
        <v>37</v>
      </c>
      <c r="O27" s="178"/>
    </row>
    <row r="28" spans="1:15" x14ac:dyDescent="0.25">
      <c r="A28" s="179" t="s">
        <v>38</v>
      </c>
      <c r="B28" s="179"/>
      <c r="C28" s="179"/>
      <c r="D28" s="179"/>
      <c r="E28" s="179"/>
      <c r="F28" s="179"/>
      <c r="G28" s="70">
        <v>1025681083</v>
      </c>
      <c r="H28" s="70">
        <v>1231101784.5</v>
      </c>
      <c r="I28" s="70">
        <v>922870142.46000051</v>
      </c>
      <c r="J28" s="71">
        <v>74.962944094408513</v>
      </c>
      <c r="K28" s="70">
        <v>847738111.76000082</v>
      </c>
      <c r="L28" s="71">
        <v>68.860115583724976</v>
      </c>
      <c r="M28" s="70">
        <v>798616142.43000042</v>
      </c>
      <c r="N28" s="71">
        <v>64.870033695414591</v>
      </c>
      <c r="O28" s="72">
        <v>0</v>
      </c>
    </row>
    <row r="29" spans="1:15" x14ac:dyDescent="0.25">
      <c r="A29" s="175" t="s">
        <v>39</v>
      </c>
      <c r="B29" s="175"/>
      <c r="C29" s="175"/>
      <c r="D29" s="175"/>
      <c r="E29" s="175"/>
      <c r="F29" s="175"/>
      <c r="G29" s="73">
        <v>1024690884</v>
      </c>
      <c r="H29" s="73">
        <v>1219984735.1199999</v>
      </c>
      <c r="I29" s="73">
        <v>911870142.46000051</v>
      </c>
      <c r="J29" s="74">
        <v>74.744389516505493</v>
      </c>
      <c r="K29" s="73">
        <v>847738111.76000082</v>
      </c>
      <c r="L29" s="74">
        <v>69.487599914651042</v>
      </c>
      <c r="M29" s="73">
        <v>798616142.43000042</v>
      </c>
      <c r="N29" s="74">
        <v>65.461158606336753</v>
      </c>
      <c r="O29" s="75">
        <v>0</v>
      </c>
    </row>
    <row r="30" spans="1:15" x14ac:dyDescent="0.25">
      <c r="A30" s="175" t="s">
        <v>40</v>
      </c>
      <c r="B30" s="175"/>
      <c r="C30" s="175"/>
      <c r="D30" s="175"/>
      <c r="E30" s="175"/>
      <c r="F30" s="175"/>
      <c r="G30" s="73">
        <v>990199</v>
      </c>
      <c r="H30" s="73">
        <v>11117049.379999999</v>
      </c>
      <c r="I30" s="73">
        <v>11000000</v>
      </c>
      <c r="J30" s="74">
        <v>98.947118286525054</v>
      </c>
      <c r="K30" s="73">
        <v>0</v>
      </c>
      <c r="L30" s="74">
        <v>0</v>
      </c>
      <c r="M30" s="73">
        <v>0</v>
      </c>
      <c r="N30" s="74">
        <v>0</v>
      </c>
      <c r="O30" s="75">
        <v>0</v>
      </c>
    </row>
    <row r="31" spans="1:15" x14ac:dyDescent="0.25">
      <c r="A31" s="176" t="s">
        <v>41</v>
      </c>
      <c r="B31" s="176"/>
      <c r="C31" s="176"/>
      <c r="D31" s="176"/>
      <c r="E31" s="176"/>
      <c r="F31" s="176"/>
      <c r="G31" s="70">
        <v>2737107575</v>
      </c>
      <c r="H31" s="70">
        <v>2496071880.6699991</v>
      </c>
      <c r="I31" s="70">
        <v>1999437425.7700012</v>
      </c>
      <c r="J31" s="71">
        <v>80.103359252350913</v>
      </c>
      <c r="K31" s="70">
        <v>1463718437.6300018</v>
      </c>
      <c r="L31" s="71">
        <v>58.640876849953074</v>
      </c>
      <c r="M31" s="70">
        <v>1283127963.1699998</v>
      </c>
      <c r="N31" s="71">
        <v>51.405889914739987</v>
      </c>
      <c r="O31" s="72">
        <v>0</v>
      </c>
    </row>
    <row r="32" spans="1:15" x14ac:dyDescent="0.25">
      <c r="A32" s="175" t="s">
        <v>39</v>
      </c>
      <c r="B32" s="175"/>
      <c r="C32" s="175"/>
      <c r="D32" s="175"/>
      <c r="E32" s="175"/>
      <c r="F32" s="175"/>
      <c r="G32" s="73">
        <v>2731673602</v>
      </c>
      <c r="H32" s="73">
        <v>2487350671.7399993</v>
      </c>
      <c r="I32" s="73">
        <v>1992620008.8700011</v>
      </c>
      <c r="J32" s="74">
        <v>80.110136118285453</v>
      </c>
      <c r="K32" s="73">
        <v>1463718437.6300018</v>
      </c>
      <c r="L32" s="74">
        <v>58.846484907014471</v>
      </c>
      <c r="M32" s="73">
        <v>1283127963.1699998</v>
      </c>
      <c r="N32" s="74">
        <v>51.586130486072626</v>
      </c>
      <c r="O32" s="75">
        <v>0</v>
      </c>
    </row>
    <row r="33" spans="1:15" x14ac:dyDescent="0.25">
      <c r="A33" s="175" t="s">
        <v>42</v>
      </c>
      <c r="B33" s="175"/>
      <c r="C33" s="175"/>
      <c r="D33" s="175"/>
      <c r="E33" s="175"/>
      <c r="F33" s="175"/>
      <c r="G33" s="73">
        <v>5433973</v>
      </c>
      <c r="H33" s="73">
        <v>8721208.9299999997</v>
      </c>
      <c r="I33" s="73">
        <v>6817416.8999999994</v>
      </c>
      <c r="J33" s="74">
        <v>78.170548999793311</v>
      </c>
      <c r="K33" s="73">
        <v>0</v>
      </c>
      <c r="L33" s="74">
        <v>0</v>
      </c>
      <c r="M33" s="73">
        <v>0</v>
      </c>
      <c r="N33" s="74">
        <v>0</v>
      </c>
      <c r="O33" s="75">
        <v>0</v>
      </c>
    </row>
    <row r="34" spans="1:15" x14ac:dyDescent="0.25">
      <c r="A34" s="176" t="s">
        <v>43</v>
      </c>
      <c r="B34" s="176"/>
      <c r="C34" s="176"/>
      <c r="D34" s="176"/>
      <c r="E34" s="176"/>
      <c r="F34" s="176"/>
      <c r="G34" s="70">
        <v>42478087</v>
      </c>
      <c r="H34" s="70">
        <v>39859430</v>
      </c>
      <c r="I34" s="70">
        <v>15710391.720000001</v>
      </c>
      <c r="J34" s="71">
        <v>39.414491677377221</v>
      </c>
      <c r="K34" s="70">
        <v>8433958.3499999996</v>
      </c>
      <c r="L34" s="71">
        <v>21.159254786132166</v>
      </c>
      <c r="M34" s="70">
        <v>6132957.9199999999</v>
      </c>
      <c r="N34" s="71">
        <v>15.386466690567326</v>
      </c>
      <c r="O34" s="72">
        <v>0</v>
      </c>
    </row>
    <row r="35" spans="1:15" x14ac:dyDescent="0.25">
      <c r="A35" s="175" t="s">
        <v>39</v>
      </c>
      <c r="B35" s="175"/>
      <c r="C35" s="175"/>
      <c r="D35" s="175"/>
      <c r="E35" s="175"/>
      <c r="F35" s="175"/>
      <c r="G35" s="73">
        <v>42478087</v>
      </c>
      <c r="H35" s="73">
        <v>39859430</v>
      </c>
      <c r="I35" s="73">
        <v>15710391.720000001</v>
      </c>
      <c r="J35" s="74">
        <v>39.414491677377221</v>
      </c>
      <c r="K35" s="73">
        <v>8433958.3499999996</v>
      </c>
      <c r="L35" s="74">
        <v>21.159254786132166</v>
      </c>
      <c r="M35" s="73">
        <v>6132957.9199999999</v>
      </c>
      <c r="N35" s="74">
        <v>15.386466690567326</v>
      </c>
      <c r="O35" s="75">
        <v>0</v>
      </c>
    </row>
    <row r="36" spans="1:15" x14ac:dyDescent="0.25">
      <c r="A36" s="175" t="s">
        <v>42</v>
      </c>
      <c r="B36" s="175"/>
      <c r="C36" s="175"/>
      <c r="D36" s="175"/>
      <c r="E36" s="175"/>
      <c r="F36" s="175"/>
      <c r="G36" s="73">
        <v>0</v>
      </c>
      <c r="H36" s="73">
        <v>0</v>
      </c>
      <c r="I36" s="73">
        <v>0</v>
      </c>
      <c r="J36" s="74">
        <v>0</v>
      </c>
      <c r="K36" s="73">
        <v>0</v>
      </c>
      <c r="L36" s="74">
        <v>0</v>
      </c>
      <c r="M36" s="73">
        <v>0</v>
      </c>
      <c r="N36" s="74">
        <v>0</v>
      </c>
      <c r="O36" s="75">
        <v>0</v>
      </c>
    </row>
    <row r="37" spans="1:15" x14ac:dyDescent="0.25">
      <c r="A37" s="176" t="s">
        <v>44</v>
      </c>
      <c r="B37" s="176"/>
      <c r="C37" s="176"/>
      <c r="D37" s="176"/>
      <c r="E37" s="176"/>
      <c r="F37" s="176"/>
      <c r="G37" s="70">
        <v>3988447</v>
      </c>
      <c r="H37" s="70">
        <v>22375018</v>
      </c>
      <c r="I37" s="70">
        <v>17491430.210000001</v>
      </c>
      <c r="J37" s="71">
        <v>78.173926876840952</v>
      </c>
      <c r="K37" s="70">
        <v>14941532.310000001</v>
      </c>
      <c r="L37" s="71">
        <v>66.777744312876081</v>
      </c>
      <c r="M37" s="70">
        <v>14923060.49</v>
      </c>
      <c r="N37" s="71">
        <v>66.695188759177753</v>
      </c>
      <c r="O37" s="72">
        <v>0</v>
      </c>
    </row>
    <row r="38" spans="1:15" x14ac:dyDescent="0.25">
      <c r="A38" s="175" t="s">
        <v>39</v>
      </c>
      <c r="B38" s="175"/>
      <c r="C38" s="175"/>
      <c r="D38" s="175"/>
      <c r="E38" s="175"/>
      <c r="F38" s="175"/>
      <c r="G38" s="73">
        <v>3987449</v>
      </c>
      <c r="H38" s="73">
        <v>22374020</v>
      </c>
      <c r="I38" s="73">
        <v>17491430.210000001</v>
      </c>
      <c r="J38" s="74">
        <v>78.177413848740642</v>
      </c>
      <c r="K38" s="73">
        <v>14941532.310000001</v>
      </c>
      <c r="L38" s="74">
        <v>66.78072295456964</v>
      </c>
      <c r="M38" s="73">
        <v>14923060.49</v>
      </c>
      <c r="N38" s="74">
        <v>66.698163718455604</v>
      </c>
      <c r="O38" s="75">
        <v>0</v>
      </c>
    </row>
    <row r="39" spans="1:15" x14ac:dyDescent="0.25">
      <c r="A39" s="175" t="s">
        <v>42</v>
      </c>
      <c r="B39" s="175"/>
      <c r="C39" s="175"/>
      <c r="D39" s="175"/>
      <c r="E39" s="175"/>
      <c r="F39" s="175"/>
      <c r="G39" s="73">
        <v>998</v>
      </c>
      <c r="H39" s="73">
        <v>998</v>
      </c>
      <c r="I39" s="73">
        <v>0</v>
      </c>
      <c r="J39" s="74">
        <v>0</v>
      </c>
      <c r="K39" s="73">
        <v>0</v>
      </c>
      <c r="L39" s="74">
        <v>0</v>
      </c>
      <c r="M39" s="73">
        <v>0</v>
      </c>
      <c r="N39" s="74">
        <v>0</v>
      </c>
      <c r="O39" s="75">
        <v>0</v>
      </c>
    </row>
    <row r="40" spans="1:15" x14ac:dyDescent="0.25">
      <c r="A40" s="176" t="s">
        <v>45</v>
      </c>
      <c r="B40" s="176"/>
      <c r="C40" s="176"/>
      <c r="D40" s="176"/>
      <c r="E40" s="176"/>
      <c r="F40" s="176"/>
      <c r="G40" s="70">
        <v>600499</v>
      </c>
      <c r="H40" s="70">
        <v>9532089.2400000002</v>
      </c>
      <c r="I40" s="70">
        <v>8280039.4400000004</v>
      </c>
      <c r="J40" s="71">
        <v>86.864896367671861</v>
      </c>
      <c r="K40" s="70">
        <v>8280039.4400000004</v>
      </c>
      <c r="L40" s="71">
        <v>86.864896367671861</v>
      </c>
      <c r="M40" s="70">
        <v>8280039.4400000004</v>
      </c>
      <c r="N40" s="71">
        <v>86.864896367671861</v>
      </c>
      <c r="O40" s="72">
        <v>0</v>
      </c>
    </row>
    <row r="41" spans="1:15" x14ac:dyDescent="0.25">
      <c r="A41" s="175" t="s">
        <v>39</v>
      </c>
      <c r="B41" s="175"/>
      <c r="C41" s="175"/>
      <c r="D41" s="175"/>
      <c r="E41" s="175"/>
      <c r="F41" s="175"/>
      <c r="G41" s="73">
        <v>550000</v>
      </c>
      <c r="H41" s="73">
        <v>8279579.4400000004</v>
      </c>
      <c r="I41" s="73">
        <v>8279579.4400000004</v>
      </c>
      <c r="J41" s="74">
        <v>100</v>
      </c>
      <c r="K41" s="73">
        <v>8279579.4400000004</v>
      </c>
      <c r="L41" s="74">
        <v>100</v>
      </c>
      <c r="M41" s="73">
        <v>8279579.4400000004</v>
      </c>
      <c r="N41" s="74">
        <v>100</v>
      </c>
      <c r="O41" s="75">
        <v>0</v>
      </c>
    </row>
    <row r="42" spans="1:15" x14ac:dyDescent="0.25">
      <c r="A42" s="175" t="s">
        <v>42</v>
      </c>
      <c r="B42" s="175"/>
      <c r="C42" s="175"/>
      <c r="D42" s="175"/>
      <c r="E42" s="175"/>
      <c r="F42" s="175"/>
      <c r="G42" s="73">
        <v>50499</v>
      </c>
      <c r="H42" s="73">
        <v>1252509.8</v>
      </c>
      <c r="I42" s="73">
        <v>460</v>
      </c>
      <c r="J42" s="74">
        <v>3.6726259547031091E-2</v>
      </c>
      <c r="K42" s="73">
        <v>460</v>
      </c>
      <c r="L42" s="74">
        <v>3.6726259547031091E-2</v>
      </c>
      <c r="M42" s="73">
        <v>460</v>
      </c>
      <c r="N42" s="74">
        <v>3.6726259547031091E-2</v>
      </c>
      <c r="O42" s="75">
        <v>0</v>
      </c>
    </row>
    <row r="43" spans="1:15" x14ac:dyDescent="0.25">
      <c r="A43" s="176" t="s">
        <v>46</v>
      </c>
      <c r="B43" s="176"/>
      <c r="C43" s="176"/>
      <c r="D43" s="176"/>
      <c r="E43" s="176"/>
      <c r="F43" s="176"/>
      <c r="G43" s="70">
        <v>0</v>
      </c>
      <c r="H43" s="70">
        <v>0</v>
      </c>
      <c r="I43" s="70">
        <v>0</v>
      </c>
      <c r="J43" s="71">
        <v>0</v>
      </c>
      <c r="K43" s="70">
        <v>0</v>
      </c>
      <c r="L43" s="71">
        <v>0</v>
      </c>
      <c r="M43" s="70">
        <v>0</v>
      </c>
      <c r="N43" s="71">
        <v>0</v>
      </c>
      <c r="O43" s="72">
        <v>0</v>
      </c>
    </row>
    <row r="44" spans="1:15" x14ac:dyDescent="0.25">
      <c r="A44" s="175" t="s">
        <v>39</v>
      </c>
      <c r="B44" s="175"/>
      <c r="C44" s="175"/>
      <c r="D44" s="175"/>
      <c r="E44" s="175"/>
      <c r="F44" s="175"/>
      <c r="G44" s="73">
        <v>0</v>
      </c>
      <c r="H44" s="73">
        <v>0</v>
      </c>
      <c r="I44" s="73">
        <v>0</v>
      </c>
      <c r="J44" s="74">
        <v>0</v>
      </c>
      <c r="K44" s="73">
        <v>0</v>
      </c>
      <c r="L44" s="74">
        <v>0</v>
      </c>
      <c r="M44" s="73">
        <v>0</v>
      </c>
      <c r="N44" s="74">
        <v>0</v>
      </c>
      <c r="O44" s="75">
        <v>0</v>
      </c>
    </row>
    <row r="45" spans="1:15" x14ac:dyDescent="0.25">
      <c r="A45" s="175" t="s">
        <v>42</v>
      </c>
      <c r="B45" s="175"/>
      <c r="C45" s="175"/>
      <c r="D45" s="175"/>
      <c r="E45" s="175"/>
      <c r="F45" s="175"/>
      <c r="G45" s="73">
        <v>0</v>
      </c>
      <c r="H45" s="73">
        <v>0</v>
      </c>
      <c r="I45" s="73">
        <v>0</v>
      </c>
      <c r="J45" s="74">
        <v>0</v>
      </c>
      <c r="K45" s="73">
        <v>0</v>
      </c>
      <c r="L45" s="74">
        <v>0</v>
      </c>
      <c r="M45" s="73">
        <v>0</v>
      </c>
      <c r="N45" s="74">
        <v>0</v>
      </c>
      <c r="O45" s="75">
        <v>0</v>
      </c>
    </row>
    <row r="46" spans="1:15" x14ac:dyDescent="0.25">
      <c r="A46" s="176" t="s">
        <v>47</v>
      </c>
      <c r="B46" s="176"/>
      <c r="C46" s="176"/>
      <c r="D46" s="176"/>
      <c r="E46" s="176"/>
      <c r="F46" s="176"/>
      <c r="G46" s="70">
        <v>189763173</v>
      </c>
      <c r="H46" s="70">
        <v>96075685.710000008</v>
      </c>
      <c r="I46" s="70">
        <v>94880256.610000014</v>
      </c>
      <c r="J46" s="71">
        <v>98.755742317980079</v>
      </c>
      <c r="K46" s="70">
        <v>50109422.25</v>
      </c>
      <c r="L46" s="71">
        <v>52.156195274268413</v>
      </c>
      <c r="M46" s="70">
        <v>48968930.5</v>
      </c>
      <c r="N46" s="71">
        <v>50.969118917152926</v>
      </c>
      <c r="O46" s="72">
        <v>0</v>
      </c>
    </row>
    <row r="47" spans="1:15" x14ac:dyDescent="0.25">
      <c r="A47" s="175" t="s">
        <v>39</v>
      </c>
      <c r="B47" s="175"/>
      <c r="C47" s="175"/>
      <c r="D47" s="175"/>
      <c r="E47" s="175"/>
      <c r="F47" s="175"/>
      <c r="G47" s="73">
        <v>189762073</v>
      </c>
      <c r="H47" s="73">
        <v>96074585.710000008</v>
      </c>
      <c r="I47" s="73">
        <v>94880256.610000014</v>
      </c>
      <c r="J47" s="74">
        <v>98.756873015716067</v>
      </c>
      <c r="K47" s="73">
        <v>50109422.25</v>
      </c>
      <c r="L47" s="74">
        <v>52.15679243338576</v>
      </c>
      <c r="M47" s="73">
        <v>48968930.5</v>
      </c>
      <c r="N47" s="74">
        <v>50.96970248491327</v>
      </c>
      <c r="O47" s="75">
        <v>0</v>
      </c>
    </row>
    <row r="48" spans="1:15" x14ac:dyDescent="0.25">
      <c r="A48" s="175" t="s">
        <v>42</v>
      </c>
      <c r="B48" s="175"/>
      <c r="C48" s="175"/>
      <c r="D48" s="175"/>
      <c r="E48" s="175"/>
      <c r="F48" s="175"/>
      <c r="G48" s="73">
        <v>1100</v>
      </c>
      <c r="H48" s="73">
        <v>1100</v>
      </c>
      <c r="I48" s="73">
        <v>0</v>
      </c>
      <c r="J48" s="74">
        <v>0</v>
      </c>
      <c r="K48" s="73">
        <v>0</v>
      </c>
      <c r="L48" s="74">
        <v>0</v>
      </c>
      <c r="M48" s="73">
        <v>0</v>
      </c>
      <c r="N48" s="74">
        <v>0</v>
      </c>
      <c r="O48" s="75">
        <v>0</v>
      </c>
    </row>
    <row r="49" spans="1:15" ht="16.5" customHeight="1" x14ac:dyDescent="0.25">
      <c r="A49" s="84" t="s">
        <v>48</v>
      </c>
      <c r="B49" s="84"/>
      <c r="C49" s="84"/>
      <c r="D49" s="84"/>
      <c r="E49" s="84"/>
      <c r="F49" s="84"/>
      <c r="G49" s="68">
        <v>3999618864</v>
      </c>
      <c r="H49" s="68">
        <v>3895015888.1199989</v>
      </c>
      <c r="I49" s="68">
        <v>3058669686.21</v>
      </c>
      <c r="J49" s="69">
        <v>78.527784585914063</v>
      </c>
      <c r="K49" s="68">
        <v>2393221501.7399998</v>
      </c>
      <c r="L49" s="69">
        <v>61.443176882524412</v>
      </c>
      <c r="M49" s="68">
        <v>2160049093.9499998</v>
      </c>
      <c r="N49" s="69">
        <v>55.456746673056244</v>
      </c>
      <c r="O49" s="68">
        <v>0</v>
      </c>
    </row>
    <row r="50" spans="1:15" ht="16.5" customHeight="1" x14ac:dyDescent="0.25">
      <c r="A50" s="7"/>
      <c r="B50" s="7"/>
      <c r="C50" s="7"/>
      <c r="D50" s="7"/>
      <c r="E50" s="7"/>
      <c r="F50" s="7"/>
      <c r="G50" s="10"/>
      <c r="H50" s="9"/>
      <c r="I50" s="11"/>
      <c r="J50" s="11"/>
      <c r="K50" s="12"/>
      <c r="L50" s="11"/>
      <c r="M50" s="11"/>
      <c r="N50" s="11" t="s">
        <v>4</v>
      </c>
      <c r="O50" s="13" t="s">
        <v>49</v>
      </c>
    </row>
    <row r="51" spans="1:15" ht="16.5" customHeight="1" x14ac:dyDescent="0.25">
      <c r="A51" s="7"/>
      <c r="B51" s="7"/>
      <c r="C51" s="7"/>
      <c r="D51" s="7"/>
      <c r="E51" s="7"/>
      <c r="F51" s="7"/>
      <c r="G51" s="10"/>
      <c r="H51" s="9"/>
      <c r="I51" s="11"/>
      <c r="J51" s="11"/>
      <c r="K51" s="12"/>
      <c r="L51" s="11"/>
      <c r="M51" s="11"/>
      <c r="N51" s="11"/>
      <c r="O51" s="13" t="s">
        <v>50</v>
      </c>
    </row>
    <row r="52" spans="1:15" ht="16.5" customHeight="1" x14ac:dyDescent="0.25">
      <c r="A52" s="101" t="s">
        <v>51</v>
      </c>
      <c r="B52" s="101"/>
      <c r="C52" s="101"/>
      <c r="D52" s="101"/>
      <c r="E52" s="101"/>
      <c r="F52" s="101"/>
      <c r="G52" s="101"/>
      <c r="H52" s="101"/>
      <c r="I52" s="101"/>
      <c r="J52" s="93" t="s">
        <v>28</v>
      </c>
      <c r="K52" s="93"/>
      <c r="L52" s="93" t="s">
        <v>29</v>
      </c>
      <c r="M52" s="93"/>
      <c r="N52" s="93" t="s">
        <v>30</v>
      </c>
      <c r="O52" s="93"/>
    </row>
    <row r="53" spans="1:15" ht="38.2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5" t="s">
        <v>52</v>
      </c>
      <c r="K53" s="105"/>
      <c r="L53" s="105" t="s">
        <v>53</v>
      </c>
      <c r="M53" s="105"/>
      <c r="N53" s="105" t="s">
        <v>54</v>
      </c>
      <c r="O53" s="105"/>
    </row>
    <row r="54" spans="1:15" x14ac:dyDescent="0.25">
      <c r="A54" s="14" t="s">
        <v>55</v>
      </c>
      <c r="B54" s="15"/>
      <c r="C54" s="15"/>
      <c r="D54" s="15"/>
      <c r="E54" s="15"/>
      <c r="F54" s="15"/>
      <c r="G54" s="15"/>
      <c r="H54" s="15"/>
      <c r="I54" s="16"/>
      <c r="J54" s="174">
        <v>3058669686.21</v>
      </c>
      <c r="K54" s="174"/>
      <c r="L54" s="174">
        <v>2393221501.7399998</v>
      </c>
      <c r="M54" s="174"/>
      <c r="N54" s="174">
        <v>2160049093.9499998</v>
      </c>
      <c r="O54" s="174"/>
    </row>
    <row r="55" spans="1:15" x14ac:dyDescent="0.25">
      <c r="A55" s="17" t="s">
        <v>56</v>
      </c>
      <c r="B55" s="18"/>
      <c r="C55" s="18"/>
      <c r="D55" s="18"/>
      <c r="E55" s="18"/>
      <c r="F55" s="18"/>
      <c r="G55" s="18"/>
      <c r="H55" s="18"/>
      <c r="I55" s="19"/>
      <c r="J55" s="173">
        <v>0</v>
      </c>
      <c r="K55" s="173"/>
      <c r="L55" s="173">
        <v>0</v>
      </c>
      <c r="M55" s="173"/>
      <c r="N55" s="173">
        <v>0</v>
      </c>
      <c r="O55" s="173"/>
    </row>
    <row r="56" spans="1:15" ht="15" customHeight="1" x14ac:dyDescent="0.25">
      <c r="A56" s="170" t="s">
        <v>57</v>
      </c>
      <c r="B56" s="171"/>
      <c r="C56" s="171"/>
      <c r="D56" s="171"/>
      <c r="E56" s="171"/>
      <c r="F56" s="171"/>
      <c r="G56" s="171"/>
      <c r="H56" s="171"/>
      <c r="I56" s="172"/>
      <c r="J56" s="173">
        <v>0</v>
      </c>
      <c r="K56" s="173"/>
      <c r="L56" s="173">
        <v>0</v>
      </c>
      <c r="M56" s="173"/>
      <c r="N56" s="173">
        <v>0</v>
      </c>
      <c r="O56" s="173"/>
    </row>
    <row r="57" spans="1:15" ht="15" customHeight="1" x14ac:dyDescent="0.25">
      <c r="A57" s="17" t="s">
        <v>58</v>
      </c>
      <c r="B57" s="18"/>
      <c r="C57" s="18"/>
      <c r="D57" s="18"/>
      <c r="E57" s="18"/>
      <c r="F57" s="18"/>
      <c r="G57" s="18"/>
      <c r="H57" s="18"/>
      <c r="I57" s="19"/>
      <c r="J57" s="173">
        <v>0</v>
      </c>
      <c r="K57" s="173"/>
      <c r="L57" s="173">
        <v>0</v>
      </c>
      <c r="M57" s="173"/>
      <c r="N57" s="173">
        <v>0</v>
      </c>
      <c r="O57" s="173"/>
    </row>
    <row r="58" spans="1:15" s="21" customFormat="1" ht="15.75" customHeight="1" x14ac:dyDescent="0.25">
      <c r="A58" s="162" t="s">
        <v>59</v>
      </c>
      <c r="B58" s="163"/>
      <c r="C58" s="163"/>
      <c r="D58" s="163"/>
      <c r="E58" s="163"/>
      <c r="F58" s="163"/>
      <c r="G58" s="163"/>
      <c r="H58" s="163"/>
      <c r="I58" s="164"/>
      <c r="J58" s="165">
        <v>3058669686.21</v>
      </c>
      <c r="K58" s="165"/>
      <c r="L58" s="166">
        <v>2393221501.7399998</v>
      </c>
      <c r="M58" s="166"/>
      <c r="N58" s="166">
        <v>2160049093.9499998</v>
      </c>
      <c r="O58" s="166"/>
    </row>
    <row r="59" spans="1:15" ht="15.75" customHeight="1" x14ac:dyDescent="0.25">
      <c r="A59" s="167" t="s">
        <v>60</v>
      </c>
      <c r="B59" s="82"/>
      <c r="C59" s="82"/>
      <c r="D59" s="82"/>
      <c r="E59" s="82"/>
      <c r="F59" s="82"/>
      <c r="G59" s="82"/>
      <c r="H59" s="82"/>
      <c r="I59" s="168"/>
      <c r="J59" s="169">
        <v>1634612654.2709999</v>
      </c>
      <c r="K59" s="169"/>
      <c r="L59" s="169"/>
      <c r="M59" s="169"/>
      <c r="N59" s="169"/>
      <c r="O59" s="169"/>
    </row>
    <row r="60" spans="1:15" ht="14.45" customHeight="1" x14ac:dyDescent="0.25">
      <c r="A60" s="155" t="s">
        <v>61</v>
      </c>
      <c r="B60" s="155"/>
      <c r="C60" s="155"/>
      <c r="D60" s="155"/>
      <c r="E60" s="155"/>
      <c r="F60" s="155"/>
      <c r="G60" s="155"/>
      <c r="H60" s="155"/>
      <c r="I60" s="155"/>
      <c r="J60" s="160"/>
      <c r="K60" s="160"/>
      <c r="L60" s="160"/>
      <c r="M60" s="160"/>
      <c r="N60" s="160"/>
      <c r="O60" s="160"/>
    </row>
    <row r="61" spans="1:15" ht="14.45" customHeight="1" x14ac:dyDescent="0.25">
      <c r="A61" s="155" t="s">
        <v>62</v>
      </c>
      <c r="B61" s="155"/>
      <c r="C61" s="155"/>
      <c r="D61" s="155"/>
      <c r="E61" s="155"/>
      <c r="F61" s="155"/>
      <c r="G61" s="155"/>
      <c r="H61" s="155"/>
      <c r="I61" s="155"/>
      <c r="J61" s="161">
        <v>1424057031.9390001</v>
      </c>
      <c r="K61" s="161"/>
      <c r="L61" s="161">
        <v>758608847.46899986</v>
      </c>
      <c r="M61" s="161"/>
      <c r="N61" s="161">
        <v>525436439.6789999</v>
      </c>
      <c r="O61" s="161"/>
    </row>
    <row r="62" spans="1:15" ht="14.45" customHeight="1" x14ac:dyDescent="0.25">
      <c r="A62" s="155" t="s">
        <v>63</v>
      </c>
      <c r="B62" s="155"/>
      <c r="C62" s="155"/>
      <c r="D62" s="155"/>
      <c r="E62" s="155"/>
      <c r="F62" s="155"/>
      <c r="G62" s="155"/>
      <c r="H62" s="155"/>
      <c r="I62" s="155"/>
      <c r="J62" s="156">
        <v>0</v>
      </c>
      <c r="K62" s="156"/>
      <c r="L62" s="157"/>
      <c r="M62" s="158"/>
      <c r="N62" s="157"/>
      <c r="O62" s="158"/>
    </row>
    <row r="63" spans="1:15" ht="32.25" customHeight="1" x14ac:dyDescent="0.25">
      <c r="A63" s="84" t="s">
        <v>64</v>
      </c>
      <c r="B63" s="84"/>
      <c r="C63" s="84"/>
      <c r="D63" s="84"/>
      <c r="E63" s="84"/>
      <c r="F63" s="84"/>
      <c r="G63" s="84"/>
      <c r="H63" s="84"/>
      <c r="I63" s="84"/>
      <c r="J63" s="159">
        <v>28.067839297140068</v>
      </c>
      <c r="K63" s="159"/>
      <c r="L63" s="159">
        <v>21.961363404536858</v>
      </c>
      <c r="M63" s="159"/>
      <c r="N63" s="157"/>
      <c r="O63" s="158"/>
    </row>
    <row r="65" spans="1:15" ht="15.75" customHeight="1" x14ac:dyDescent="0.25">
      <c r="A65" s="148" t="s">
        <v>65</v>
      </c>
      <c r="B65" s="148"/>
      <c r="C65" s="148"/>
      <c r="D65" s="148"/>
      <c r="E65" s="148"/>
      <c r="F65" s="148"/>
      <c r="G65" s="148"/>
      <c r="H65" s="148"/>
      <c r="I65" s="120" t="s">
        <v>66</v>
      </c>
      <c r="J65" s="120"/>
      <c r="K65" s="120"/>
      <c r="L65" s="120"/>
      <c r="M65" s="120"/>
      <c r="N65" s="120"/>
      <c r="O65" s="120"/>
    </row>
    <row r="66" spans="1:15" ht="28.5" customHeight="1" x14ac:dyDescent="0.25">
      <c r="A66" s="152"/>
      <c r="B66" s="152"/>
      <c r="C66" s="152"/>
      <c r="D66" s="152"/>
      <c r="E66" s="152"/>
      <c r="F66" s="152"/>
      <c r="G66" s="152"/>
      <c r="H66" s="152"/>
      <c r="I66" s="119" t="s">
        <v>67</v>
      </c>
      <c r="J66" s="119"/>
      <c r="K66" s="119" t="s">
        <v>68</v>
      </c>
      <c r="L66" s="119"/>
      <c r="M66" s="119"/>
      <c r="N66" s="119" t="s">
        <v>69</v>
      </c>
      <c r="O66" s="119"/>
    </row>
    <row r="67" spans="1:15" ht="30.75" customHeight="1" x14ac:dyDescent="0.25">
      <c r="A67" s="149"/>
      <c r="B67" s="149"/>
      <c r="C67" s="149"/>
      <c r="D67" s="149"/>
      <c r="E67" s="149"/>
      <c r="F67" s="149"/>
      <c r="G67" s="149"/>
      <c r="H67" s="149"/>
      <c r="I67" s="119"/>
      <c r="J67" s="119"/>
      <c r="K67" s="6" t="s">
        <v>70</v>
      </c>
      <c r="L67" s="6" t="s">
        <v>71</v>
      </c>
      <c r="M67" s="6" t="s">
        <v>72</v>
      </c>
      <c r="N67" s="119"/>
      <c r="O67" s="119"/>
    </row>
    <row r="68" spans="1:15" ht="18" customHeight="1" x14ac:dyDescent="0.25">
      <c r="A68" s="106" t="s">
        <v>138</v>
      </c>
      <c r="B68" s="106"/>
      <c r="C68" s="106"/>
      <c r="D68" s="106"/>
      <c r="E68" s="106"/>
      <c r="F68" s="106"/>
      <c r="G68" s="106"/>
      <c r="H68" s="106"/>
      <c r="I68" s="153"/>
      <c r="J68" s="154"/>
      <c r="K68" s="22"/>
      <c r="L68" s="22"/>
      <c r="M68" s="22"/>
      <c r="N68" s="151">
        <v>0</v>
      </c>
      <c r="O68" s="151"/>
    </row>
    <row r="69" spans="1:15" ht="16.5" customHeight="1" x14ac:dyDescent="0.25">
      <c r="A69" s="106" t="s">
        <v>139</v>
      </c>
      <c r="B69" s="106"/>
      <c r="C69" s="106"/>
      <c r="D69" s="106"/>
      <c r="E69" s="106"/>
      <c r="F69" s="106"/>
      <c r="G69" s="106"/>
      <c r="H69" s="106"/>
      <c r="I69" s="150">
        <v>0</v>
      </c>
      <c r="J69" s="150"/>
      <c r="K69" s="23">
        <v>0</v>
      </c>
      <c r="L69" s="23">
        <v>0</v>
      </c>
      <c r="M69" s="23">
        <v>0</v>
      </c>
      <c r="N69" s="151">
        <v>0</v>
      </c>
      <c r="O69" s="151"/>
    </row>
    <row r="70" spans="1:15" ht="18.75" customHeight="1" x14ac:dyDescent="0.25">
      <c r="A70" s="106" t="s">
        <v>73</v>
      </c>
      <c r="B70" s="106"/>
      <c r="C70" s="106"/>
      <c r="D70" s="106"/>
      <c r="E70" s="106"/>
      <c r="F70" s="106"/>
      <c r="G70" s="106"/>
      <c r="H70" s="106"/>
      <c r="I70" s="150">
        <v>0</v>
      </c>
      <c r="J70" s="150"/>
      <c r="K70" s="23">
        <v>0</v>
      </c>
      <c r="L70" s="23">
        <v>0</v>
      </c>
      <c r="M70" s="23">
        <v>0</v>
      </c>
      <c r="N70" s="151">
        <v>0</v>
      </c>
      <c r="O70" s="151"/>
    </row>
    <row r="71" spans="1:15" x14ac:dyDescent="0.25">
      <c r="A71" s="84" t="s">
        <v>74</v>
      </c>
      <c r="B71" s="84"/>
      <c r="C71" s="84"/>
      <c r="D71" s="84"/>
      <c r="E71" s="84"/>
      <c r="F71" s="84"/>
      <c r="G71" s="84"/>
      <c r="H71" s="84"/>
      <c r="I71" s="146"/>
      <c r="J71" s="147"/>
      <c r="K71" s="24"/>
      <c r="L71" s="24"/>
      <c r="M71" s="24"/>
      <c r="N71" s="146"/>
      <c r="O71" s="147"/>
    </row>
    <row r="72" spans="1:15" x14ac:dyDescent="0.25">
      <c r="A72" s="7"/>
      <c r="B72" s="7"/>
      <c r="C72" s="7"/>
      <c r="D72" s="7"/>
      <c r="E72" s="7"/>
      <c r="F72" s="7"/>
      <c r="G72" s="7"/>
      <c r="H72" s="7"/>
      <c r="I72" s="25"/>
      <c r="J72" s="25"/>
      <c r="K72" s="25"/>
      <c r="L72" s="25"/>
      <c r="M72" s="25"/>
      <c r="N72" s="25"/>
      <c r="O72" s="25"/>
    </row>
    <row r="73" spans="1:15" ht="15.75" customHeight="1" x14ac:dyDescent="0.25">
      <c r="A73" s="93" t="s">
        <v>75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ht="26.25" customHeight="1" x14ac:dyDescent="0.25">
      <c r="A75" s="148" t="s">
        <v>76</v>
      </c>
      <c r="B75" s="120" t="s">
        <v>77</v>
      </c>
      <c r="C75" s="120"/>
      <c r="D75" s="120" t="s">
        <v>78</v>
      </c>
      <c r="E75" s="120" t="s">
        <v>79</v>
      </c>
      <c r="F75" s="120" t="s">
        <v>80</v>
      </c>
      <c r="G75" s="120" t="s">
        <v>81</v>
      </c>
      <c r="H75" s="120" t="s">
        <v>82</v>
      </c>
      <c r="I75" s="120" t="s">
        <v>83</v>
      </c>
      <c r="J75" s="141" t="s">
        <v>84</v>
      </c>
      <c r="K75" s="141"/>
      <c r="L75" s="120" t="s">
        <v>85</v>
      </c>
      <c r="M75" s="120"/>
      <c r="N75" s="120" t="s">
        <v>86</v>
      </c>
      <c r="O75" s="120"/>
    </row>
    <row r="76" spans="1:15" ht="93" customHeight="1" x14ac:dyDescent="0.25">
      <c r="A76" s="149"/>
      <c r="B76" s="140"/>
      <c r="C76" s="140"/>
      <c r="D76" s="140"/>
      <c r="E76" s="140"/>
      <c r="F76" s="140"/>
      <c r="G76" s="140"/>
      <c r="H76" s="140"/>
      <c r="I76" s="140"/>
      <c r="J76" s="142"/>
      <c r="K76" s="142"/>
      <c r="L76" s="140"/>
      <c r="M76" s="140"/>
      <c r="N76" s="140"/>
      <c r="O76" s="140"/>
    </row>
    <row r="77" spans="1:15" hidden="1" x14ac:dyDescent="0.25">
      <c r="A77" s="26" t="s">
        <v>87</v>
      </c>
      <c r="B77" s="143">
        <v>0</v>
      </c>
      <c r="C77" s="143"/>
      <c r="D77" s="27">
        <v>0</v>
      </c>
      <c r="E77" s="27">
        <v>0</v>
      </c>
      <c r="F77" s="28">
        <v>0</v>
      </c>
      <c r="G77" s="29">
        <v>0</v>
      </c>
      <c r="H77" s="30">
        <v>0</v>
      </c>
      <c r="I77" s="31"/>
      <c r="J77" s="144">
        <v>0</v>
      </c>
      <c r="K77" s="144"/>
      <c r="L77" s="31"/>
      <c r="M77" s="31"/>
      <c r="N77" s="145">
        <v>0</v>
      </c>
      <c r="O77" s="145"/>
    </row>
    <row r="78" spans="1:15" x14ac:dyDescent="0.25">
      <c r="A78" s="32" t="s">
        <v>140</v>
      </c>
      <c r="B78" s="134">
        <v>1634612654.2709999</v>
      </c>
      <c r="C78" s="134"/>
      <c r="D78" s="76">
        <v>2393221501.7399998</v>
      </c>
      <c r="E78" s="76">
        <v>758608847.46899986</v>
      </c>
      <c r="F78" s="34">
        <v>0</v>
      </c>
      <c r="G78" s="33">
        <v>0</v>
      </c>
      <c r="H78" s="34">
        <v>0</v>
      </c>
      <c r="I78" s="77"/>
      <c r="J78" s="135">
        <v>0</v>
      </c>
      <c r="K78" s="135"/>
      <c r="L78" s="136"/>
      <c r="M78" s="136"/>
      <c r="N78" s="137">
        <v>0</v>
      </c>
      <c r="O78" s="137"/>
    </row>
    <row r="79" spans="1:15" x14ac:dyDescent="0.25">
      <c r="A79" s="26" t="s">
        <v>141</v>
      </c>
      <c r="B79" s="138">
        <v>2745003379.3005004</v>
      </c>
      <c r="C79" s="139"/>
      <c r="D79" s="78">
        <v>3531271738.0300002</v>
      </c>
      <c r="E79" s="78">
        <v>786268358.72949982</v>
      </c>
      <c r="F79" s="36">
        <v>279731844.45000017</v>
      </c>
      <c r="G79" s="35">
        <v>0</v>
      </c>
      <c r="H79" s="36">
        <v>0</v>
      </c>
      <c r="I79" s="36">
        <v>256936816.2299999</v>
      </c>
      <c r="J79" s="126">
        <v>11442319.750000268</v>
      </c>
      <c r="K79" s="126"/>
      <c r="L79" s="127">
        <v>11352708.470000003</v>
      </c>
      <c r="M79" s="128"/>
      <c r="N79" s="126">
        <v>774915650.25949979</v>
      </c>
      <c r="O79" s="126"/>
    </row>
    <row r="80" spans="1:15" x14ac:dyDescent="0.25">
      <c r="A80" s="26" t="s">
        <v>142</v>
      </c>
      <c r="B80" s="125">
        <v>2667397359.3499999</v>
      </c>
      <c r="C80" s="125"/>
      <c r="D80" s="78">
        <v>2735672412.0599999</v>
      </c>
      <c r="E80" s="78">
        <v>68275052.710000038</v>
      </c>
      <c r="F80" s="36">
        <v>316844302.88999999</v>
      </c>
      <c r="G80" s="35">
        <v>0</v>
      </c>
      <c r="H80" s="36">
        <v>248569250.17999995</v>
      </c>
      <c r="I80" s="36">
        <v>277764384.20000005</v>
      </c>
      <c r="J80" s="126">
        <v>14094667.709999919</v>
      </c>
      <c r="K80" s="126"/>
      <c r="L80" s="127">
        <v>24985250.980000027</v>
      </c>
      <c r="M80" s="128"/>
      <c r="N80" s="126">
        <v>43289801.730000012</v>
      </c>
      <c r="O80" s="126"/>
    </row>
    <row r="81" spans="1:15" x14ac:dyDescent="0.25">
      <c r="A81" s="26" t="s">
        <v>143</v>
      </c>
      <c r="B81" s="125">
        <v>2305303581.954</v>
      </c>
      <c r="C81" s="125"/>
      <c r="D81" s="78">
        <v>2948984267.6700001</v>
      </c>
      <c r="E81" s="78">
        <v>643680685.71600008</v>
      </c>
      <c r="F81" s="36">
        <v>513764806.80999994</v>
      </c>
      <c r="G81" s="35">
        <v>0</v>
      </c>
      <c r="H81" s="36">
        <v>0</v>
      </c>
      <c r="I81" s="36">
        <v>240420490.47000009</v>
      </c>
      <c r="J81" s="126">
        <v>15834270.620000035</v>
      </c>
      <c r="K81" s="126"/>
      <c r="L81" s="127">
        <v>257510045.71999982</v>
      </c>
      <c r="M81" s="128"/>
      <c r="N81" s="126">
        <v>386170639.99600029</v>
      </c>
      <c r="O81" s="126"/>
    </row>
    <row r="82" spans="1:15" x14ac:dyDescent="0.25">
      <c r="A82" s="26" t="s">
        <v>144</v>
      </c>
      <c r="B82" s="125">
        <v>2365426255.119</v>
      </c>
      <c r="C82" s="125"/>
      <c r="D82" s="78">
        <v>3255393968.8400002</v>
      </c>
      <c r="E82" s="78">
        <v>889967713.72100019</v>
      </c>
      <c r="F82" s="36">
        <v>713399314.26999998</v>
      </c>
      <c r="G82" s="35">
        <v>0</v>
      </c>
      <c r="H82" s="36">
        <v>0</v>
      </c>
      <c r="I82" s="36">
        <v>638794342.13000047</v>
      </c>
      <c r="J82" s="126">
        <v>25414194.829999566</v>
      </c>
      <c r="K82" s="126"/>
      <c r="L82" s="127">
        <v>49190777.310000002</v>
      </c>
      <c r="M82" s="128"/>
      <c r="N82" s="126">
        <v>840776936.41100025</v>
      </c>
      <c r="O82" s="126"/>
    </row>
    <row r="83" spans="1:15" hidden="1" x14ac:dyDescent="0.25">
      <c r="A83" s="37" t="s">
        <v>145</v>
      </c>
      <c r="B83" s="129">
        <v>2030816730.9660001</v>
      </c>
      <c r="C83" s="129"/>
      <c r="D83" s="38">
        <v>3481288328.9499998</v>
      </c>
      <c r="E83" s="38">
        <v>1450471597.9839997</v>
      </c>
      <c r="F83" s="39">
        <v>321357700.13999915</v>
      </c>
      <c r="G83" s="40">
        <v>0</v>
      </c>
      <c r="H83" s="41">
        <v>0</v>
      </c>
      <c r="I83" s="39">
        <v>237692843.11000004</v>
      </c>
      <c r="J83" s="130">
        <v>58364.219999107532</v>
      </c>
      <c r="K83" s="130"/>
      <c r="L83" s="131">
        <v>83606492.810000002</v>
      </c>
      <c r="M83" s="132"/>
      <c r="N83" s="133">
        <v>1366865105.1739998</v>
      </c>
      <c r="O83" s="133"/>
    </row>
    <row r="84" spans="1:15" x14ac:dyDescent="0.25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</row>
    <row r="85" spans="1:15" ht="14.45" customHeight="1" x14ac:dyDescent="0.25">
      <c r="A85" s="84" t="s">
        <v>88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124">
        <v>0</v>
      </c>
      <c r="O85" s="85"/>
    </row>
    <row r="86" spans="1:15" x14ac:dyDescent="0.25">
      <c r="A86" s="84" t="s">
        <v>89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124">
        <v>0</v>
      </c>
      <c r="O86" s="85"/>
    </row>
    <row r="87" spans="1:15" x14ac:dyDescent="0.25">
      <c r="A87" s="84" t="s">
        <v>90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124">
        <v>0</v>
      </c>
      <c r="O87" s="85"/>
    </row>
    <row r="88" spans="1:15" x14ac:dyDescent="0.25">
      <c r="A88" s="42"/>
      <c r="B88" s="42"/>
      <c r="C88" s="42"/>
      <c r="D88" s="42"/>
      <c r="E88" s="43"/>
      <c r="F88" s="43"/>
      <c r="G88" s="43"/>
      <c r="H88" s="43"/>
      <c r="I88" s="43"/>
      <c r="J88" s="43"/>
      <c r="K88" s="44"/>
      <c r="L88" s="44"/>
      <c r="M88" s="44"/>
      <c r="N88" s="44"/>
      <c r="O88" s="43"/>
    </row>
    <row r="89" spans="1:15" ht="15.75" customHeight="1" x14ac:dyDescent="0.25">
      <c r="A89" s="118" t="s">
        <v>91</v>
      </c>
      <c r="B89" s="118"/>
      <c r="C89" s="118"/>
      <c r="D89" s="118"/>
      <c r="E89" s="118"/>
      <c r="F89" s="118"/>
      <c r="G89" s="118"/>
      <c r="H89" s="118"/>
      <c r="I89" s="119" t="s">
        <v>92</v>
      </c>
      <c r="J89" s="119"/>
      <c r="K89" s="119"/>
      <c r="L89" s="119"/>
      <c r="M89" s="119"/>
      <c r="N89" s="119"/>
      <c r="O89" s="119"/>
    </row>
    <row r="90" spans="1:15" ht="27" customHeight="1" x14ac:dyDescent="0.25">
      <c r="A90" s="118"/>
      <c r="B90" s="118"/>
      <c r="C90" s="118"/>
      <c r="D90" s="118"/>
      <c r="E90" s="118"/>
      <c r="F90" s="118"/>
      <c r="G90" s="118"/>
      <c r="H90" s="118"/>
      <c r="I90" s="119" t="s">
        <v>93</v>
      </c>
      <c r="J90" s="119"/>
      <c r="K90" s="119" t="s">
        <v>68</v>
      </c>
      <c r="L90" s="119"/>
      <c r="M90" s="119"/>
      <c r="N90" s="119" t="s">
        <v>94</v>
      </c>
      <c r="O90" s="119"/>
    </row>
    <row r="91" spans="1:15" ht="27.75" customHeight="1" x14ac:dyDescent="0.25">
      <c r="A91" s="118"/>
      <c r="B91" s="118"/>
      <c r="C91" s="118"/>
      <c r="D91" s="118"/>
      <c r="E91" s="118"/>
      <c r="F91" s="118"/>
      <c r="G91" s="118"/>
      <c r="H91" s="118"/>
      <c r="I91" s="120"/>
      <c r="J91" s="120"/>
      <c r="K91" s="6" t="s">
        <v>95</v>
      </c>
      <c r="L91" s="6" t="s">
        <v>96</v>
      </c>
      <c r="M91" s="6" t="s">
        <v>97</v>
      </c>
      <c r="N91" s="120"/>
      <c r="O91" s="120"/>
    </row>
    <row r="92" spans="1:15" ht="15" customHeight="1" x14ac:dyDescent="0.25">
      <c r="A92" s="106" t="s">
        <v>146</v>
      </c>
      <c r="B92" s="106"/>
      <c r="C92" s="106"/>
      <c r="D92" s="106"/>
      <c r="E92" s="106"/>
      <c r="F92" s="106"/>
      <c r="G92" s="106"/>
      <c r="H92" s="107"/>
      <c r="I92" s="112">
        <v>0</v>
      </c>
      <c r="J92" s="113"/>
      <c r="K92" s="45"/>
      <c r="L92" s="46"/>
      <c r="M92" s="47"/>
      <c r="N92" s="47"/>
      <c r="O92" s="48"/>
    </row>
    <row r="93" spans="1:15" ht="15" customHeight="1" x14ac:dyDescent="0.25">
      <c r="A93" s="106" t="s">
        <v>147</v>
      </c>
      <c r="B93" s="106"/>
      <c r="C93" s="106"/>
      <c r="D93" s="106"/>
      <c r="E93" s="106"/>
      <c r="F93" s="106"/>
      <c r="G93" s="106"/>
      <c r="H93" s="107"/>
      <c r="I93" s="114"/>
      <c r="J93" s="115"/>
      <c r="K93" s="49"/>
      <c r="L93" s="50"/>
      <c r="M93" s="51"/>
      <c r="N93" s="116"/>
      <c r="O93" s="117"/>
    </row>
    <row r="94" spans="1:15" ht="16.5" customHeight="1" x14ac:dyDescent="0.25">
      <c r="A94" s="106" t="s">
        <v>98</v>
      </c>
      <c r="B94" s="106"/>
      <c r="C94" s="106"/>
      <c r="D94" s="106"/>
      <c r="E94" s="106"/>
      <c r="F94" s="106"/>
      <c r="G94" s="106"/>
      <c r="H94" s="107"/>
      <c r="I94" s="108"/>
      <c r="J94" s="109"/>
      <c r="K94" s="52"/>
      <c r="L94" s="53"/>
      <c r="M94" s="54"/>
      <c r="N94" s="54"/>
      <c r="O94" s="55"/>
    </row>
    <row r="95" spans="1:15" ht="14.45" customHeight="1" x14ac:dyDescent="0.25">
      <c r="A95" s="84" t="s">
        <v>99</v>
      </c>
      <c r="B95" s="84"/>
      <c r="C95" s="84"/>
      <c r="D95" s="84"/>
      <c r="E95" s="84"/>
      <c r="F95" s="84"/>
      <c r="G95" s="84"/>
      <c r="H95" s="84"/>
      <c r="I95" s="110"/>
      <c r="J95" s="111"/>
      <c r="K95" s="56"/>
      <c r="L95" s="20"/>
      <c r="M95" s="57"/>
      <c r="N95" s="57"/>
      <c r="O95" s="58"/>
    </row>
    <row r="96" spans="1:15" x14ac:dyDescent="0.25">
      <c r="A96" s="59"/>
      <c r="B96" s="59"/>
      <c r="C96" s="43"/>
      <c r="D96" s="43"/>
      <c r="E96" s="43"/>
      <c r="F96" s="43"/>
      <c r="G96" s="44"/>
      <c r="H96" s="44"/>
      <c r="I96" s="43"/>
      <c r="L96" s="43"/>
      <c r="M96" s="43"/>
      <c r="O96" s="60" t="s">
        <v>100</v>
      </c>
    </row>
    <row r="97" spans="1:15" x14ac:dyDescent="0.25">
      <c r="A97" s="59"/>
      <c r="B97" s="59"/>
      <c r="C97" s="43"/>
      <c r="D97" s="43"/>
      <c r="E97" s="43"/>
      <c r="F97" s="43"/>
      <c r="G97" s="44"/>
      <c r="H97" s="44"/>
      <c r="I97" s="43"/>
      <c r="L97" s="43"/>
      <c r="M97" s="43"/>
      <c r="O97" s="60" t="s">
        <v>50</v>
      </c>
    </row>
    <row r="98" spans="1:15" ht="15.75" customHeight="1" x14ac:dyDescent="0.25">
      <c r="A98" s="101" t="s">
        <v>101</v>
      </c>
      <c r="B98" s="101"/>
      <c r="C98" s="101"/>
      <c r="D98" s="101"/>
      <c r="E98" s="101"/>
      <c r="F98" s="101"/>
      <c r="G98" s="93" t="s">
        <v>102</v>
      </c>
      <c r="H98" s="93"/>
      <c r="I98" s="93" t="s">
        <v>103</v>
      </c>
      <c r="J98" s="93"/>
      <c r="K98" s="85" t="s">
        <v>9</v>
      </c>
      <c r="L98" s="85"/>
      <c r="M98" s="85"/>
      <c r="N98" s="85"/>
      <c r="O98" s="85"/>
    </row>
    <row r="99" spans="1:15" x14ac:dyDescent="0.25">
      <c r="A99" s="102"/>
      <c r="B99" s="102"/>
      <c r="C99" s="102"/>
      <c r="D99" s="102"/>
      <c r="E99" s="102"/>
      <c r="F99" s="102"/>
      <c r="G99" s="104"/>
      <c r="H99" s="104"/>
      <c r="I99" s="104"/>
      <c r="J99" s="104"/>
      <c r="K99" s="85"/>
      <c r="L99" s="85"/>
      <c r="M99" s="85"/>
      <c r="N99" s="85"/>
      <c r="O99" s="85"/>
    </row>
    <row r="100" spans="1:15" ht="15" customHeight="1" x14ac:dyDescent="0.25">
      <c r="A100" s="102"/>
      <c r="B100" s="102"/>
      <c r="C100" s="102"/>
      <c r="D100" s="102"/>
      <c r="E100" s="102"/>
      <c r="F100" s="102"/>
      <c r="G100" s="104"/>
      <c r="H100" s="104"/>
      <c r="I100" s="104"/>
      <c r="J100" s="104"/>
      <c r="K100" s="85" t="s">
        <v>10</v>
      </c>
      <c r="L100" s="85"/>
      <c r="M100" s="85"/>
      <c r="N100" s="85" t="s">
        <v>104</v>
      </c>
      <c r="O100" s="85"/>
    </row>
    <row r="101" spans="1:15" x14ac:dyDescent="0.25">
      <c r="A101" s="103"/>
      <c r="B101" s="103"/>
      <c r="C101" s="103"/>
      <c r="D101" s="103"/>
      <c r="E101" s="103"/>
      <c r="F101" s="103"/>
      <c r="G101" s="105"/>
      <c r="H101" s="105"/>
      <c r="I101" s="105" t="s">
        <v>105</v>
      </c>
      <c r="J101" s="105"/>
      <c r="K101" s="85"/>
      <c r="L101" s="85"/>
      <c r="M101" s="85"/>
      <c r="N101" s="85"/>
      <c r="O101" s="85"/>
    </row>
    <row r="102" spans="1:15" ht="13.9" customHeight="1" x14ac:dyDescent="0.25">
      <c r="A102" s="98" t="s">
        <v>106</v>
      </c>
      <c r="B102" s="98"/>
      <c r="C102" s="98"/>
      <c r="D102" s="98"/>
      <c r="E102" s="98"/>
      <c r="F102" s="98"/>
      <c r="G102" s="99">
        <v>2730446595</v>
      </c>
      <c r="H102" s="99"/>
      <c r="I102" s="99">
        <v>2730446595</v>
      </c>
      <c r="J102" s="99"/>
      <c r="K102" s="99">
        <v>1092168345.51</v>
      </c>
      <c r="L102" s="99"/>
      <c r="M102" s="99"/>
      <c r="N102" s="100">
        <v>39.999623047379181</v>
      </c>
      <c r="O102" s="100"/>
    </row>
    <row r="103" spans="1:15" s="61" customFormat="1" ht="15.75" customHeight="1" x14ac:dyDescent="0.2">
      <c r="A103" s="94" t="s">
        <v>107</v>
      </c>
      <c r="B103" s="94"/>
      <c r="C103" s="94"/>
      <c r="D103" s="94"/>
      <c r="E103" s="94"/>
      <c r="F103" s="94"/>
      <c r="G103" s="95">
        <v>2384571202</v>
      </c>
      <c r="H103" s="95"/>
      <c r="I103" s="96">
        <v>2384571202</v>
      </c>
      <c r="J103" s="96"/>
      <c r="K103" s="95">
        <v>1006020415.4</v>
      </c>
      <c r="L103" s="95"/>
      <c r="M103" s="95"/>
      <c r="N103" s="95">
        <v>42.188734584910918</v>
      </c>
      <c r="O103" s="95"/>
    </row>
    <row r="104" spans="1:15" s="61" customFormat="1" ht="15.75" customHeight="1" x14ac:dyDescent="0.2">
      <c r="A104" s="94" t="s">
        <v>108</v>
      </c>
      <c r="B104" s="94"/>
      <c r="C104" s="94"/>
      <c r="D104" s="94"/>
      <c r="E104" s="94"/>
      <c r="F104" s="94"/>
      <c r="G104" s="95">
        <v>345875393</v>
      </c>
      <c r="H104" s="95"/>
      <c r="I104" s="96">
        <v>345875393</v>
      </c>
      <c r="J104" s="96"/>
      <c r="K104" s="95">
        <v>86147930.109999985</v>
      </c>
      <c r="L104" s="95"/>
      <c r="M104" s="95"/>
      <c r="N104" s="95">
        <v>24.907215677525805</v>
      </c>
      <c r="O104" s="95"/>
    </row>
    <row r="105" spans="1:15" s="61" customFormat="1" ht="15.75" customHeight="1" x14ac:dyDescent="0.2">
      <c r="A105" s="62" t="s">
        <v>109</v>
      </c>
      <c r="B105" s="11"/>
      <c r="C105" s="11"/>
      <c r="D105" s="11"/>
      <c r="E105" s="11"/>
      <c r="F105" s="63"/>
      <c r="G105" s="95">
        <v>0</v>
      </c>
      <c r="H105" s="95"/>
      <c r="I105" s="96">
        <v>0</v>
      </c>
      <c r="J105" s="96"/>
      <c r="K105" s="95">
        <v>0</v>
      </c>
      <c r="L105" s="95"/>
      <c r="M105" s="95"/>
      <c r="N105" s="95">
        <v>0</v>
      </c>
      <c r="O105" s="95"/>
    </row>
    <row r="106" spans="1:15" s="61" customFormat="1" ht="13.5" customHeight="1" x14ac:dyDescent="0.2">
      <c r="A106" s="94" t="s">
        <v>110</v>
      </c>
      <c r="B106" s="94"/>
      <c r="C106" s="94"/>
      <c r="D106" s="94"/>
      <c r="E106" s="94"/>
      <c r="F106" s="94"/>
      <c r="G106" s="95">
        <v>0</v>
      </c>
      <c r="H106" s="95"/>
      <c r="I106" s="96">
        <v>0</v>
      </c>
      <c r="J106" s="96"/>
      <c r="K106" s="95">
        <v>0</v>
      </c>
      <c r="L106" s="95"/>
      <c r="M106" s="95"/>
      <c r="N106" s="95">
        <v>0</v>
      </c>
      <c r="O106" s="95"/>
    </row>
    <row r="107" spans="1:15" s="61" customFormat="1" ht="12.75" x14ac:dyDescent="0.2">
      <c r="A107" s="94" t="s">
        <v>111</v>
      </c>
      <c r="B107" s="94"/>
      <c r="C107" s="94"/>
      <c r="D107" s="94"/>
      <c r="E107" s="94"/>
      <c r="F107" s="94"/>
      <c r="G107" s="97">
        <v>102190936</v>
      </c>
      <c r="H107" s="97"/>
      <c r="I107" s="97">
        <v>102190936</v>
      </c>
      <c r="J107" s="97"/>
      <c r="K107" s="97">
        <v>72801551.539999992</v>
      </c>
      <c r="L107" s="97"/>
      <c r="M107" s="97"/>
      <c r="N107" s="95">
        <v>71.24071310982022</v>
      </c>
      <c r="O107" s="95"/>
    </row>
    <row r="108" spans="1:15" s="61" customFormat="1" ht="21.75" customHeight="1" x14ac:dyDescent="0.2">
      <c r="A108" s="84" t="s">
        <v>112</v>
      </c>
      <c r="B108" s="84"/>
      <c r="C108" s="84"/>
      <c r="D108" s="84"/>
      <c r="E108" s="84"/>
      <c r="F108" s="84"/>
      <c r="G108" s="92">
        <v>2832637531</v>
      </c>
      <c r="H108" s="92"/>
      <c r="I108" s="92">
        <v>2832637531</v>
      </c>
      <c r="J108" s="92"/>
      <c r="K108" s="92">
        <v>1164969897.05</v>
      </c>
      <c r="L108" s="92"/>
      <c r="M108" s="92"/>
      <c r="N108" s="92">
        <v>41.126684381631172</v>
      </c>
      <c r="O108" s="92"/>
    </row>
    <row r="109" spans="1:15" s="61" customFormat="1" ht="12.75" x14ac:dyDescent="0.2">
      <c r="A109" s="64"/>
      <c r="B109" s="64"/>
      <c r="C109" s="64"/>
      <c r="D109" s="64"/>
      <c r="M109" s="65"/>
    </row>
    <row r="110" spans="1:15" s="61" customFormat="1" ht="12.75" x14ac:dyDescent="0.2">
      <c r="A110" s="93" t="s">
        <v>113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1:15" s="61" customFormat="1" ht="13.5" customHeight="1" x14ac:dyDescent="0.2">
      <c r="A111" s="86" t="s">
        <v>114</v>
      </c>
      <c r="B111" s="86"/>
      <c r="C111" s="86"/>
      <c r="D111" s="86"/>
      <c r="E111" s="86"/>
      <c r="F111" s="86"/>
      <c r="G111" s="85" t="s">
        <v>26</v>
      </c>
      <c r="H111" s="85" t="s">
        <v>115</v>
      </c>
      <c r="I111" s="85" t="s">
        <v>28</v>
      </c>
      <c r="J111" s="85"/>
      <c r="K111" s="85" t="s">
        <v>29</v>
      </c>
      <c r="L111" s="87"/>
      <c r="M111" s="85" t="s">
        <v>30</v>
      </c>
      <c r="N111" s="87"/>
      <c r="O111" s="85" t="s">
        <v>116</v>
      </c>
    </row>
    <row r="112" spans="1:15" s="61" customFormat="1" ht="42" customHeight="1" x14ac:dyDescent="0.2">
      <c r="A112" s="86"/>
      <c r="B112" s="86"/>
      <c r="C112" s="86"/>
      <c r="D112" s="86"/>
      <c r="E112" s="86"/>
      <c r="F112" s="86"/>
      <c r="G112" s="85"/>
      <c r="H112" s="85"/>
      <c r="I112" s="6" t="s">
        <v>32</v>
      </c>
      <c r="J112" s="6" t="s">
        <v>33</v>
      </c>
      <c r="K112" s="6" t="s">
        <v>34</v>
      </c>
      <c r="L112" s="6" t="s">
        <v>35</v>
      </c>
      <c r="M112" s="6" t="s">
        <v>36</v>
      </c>
      <c r="N112" s="6" t="s">
        <v>37</v>
      </c>
      <c r="O112" s="85"/>
    </row>
    <row r="113" spans="1:15" s="61" customFormat="1" ht="12.75" x14ac:dyDescent="0.2">
      <c r="A113" s="83" t="s">
        <v>117</v>
      </c>
      <c r="B113" s="83"/>
      <c r="C113" s="83"/>
      <c r="D113" s="83"/>
      <c r="E113" s="83"/>
      <c r="F113" s="83"/>
      <c r="G113" s="79">
        <v>754855884</v>
      </c>
      <c r="H113" s="79">
        <v>856616048.82999992</v>
      </c>
      <c r="I113" s="79">
        <v>767882251.53999984</v>
      </c>
      <c r="J113" s="79">
        <v>89.641357127128757</v>
      </c>
      <c r="K113" s="79">
        <v>427400794.90999997</v>
      </c>
      <c r="L113" s="79">
        <v>49.894091465337461</v>
      </c>
      <c r="M113" s="79">
        <v>426627644.88</v>
      </c>
      <c r="N113" s="79">
        <v>49.803835156101137</v>
      </c>
      <c r="O113" s="79">
        <v>0</v>
      </c>
    </row>
    <row r="114" spans="1:15" s="61" customFormat="1" ht="15" customHeight="1" x14ac:dyDescent="0.2">
      <c r="A114" s="88" t="s">
        <v>39</v>
      </c>
      <c r="B114" s="88"/>
      <c r="C114" s="88"/>
      <c r="D114" s="88"/>
      <c r="E114" s="88"/>
      <c r="F114" s="88"/>
      <c r="G114" s="73">
        <v>751501259</v>
      </c>
      <c r="H114" s="73">
        <v>847514538.30999994</v>
      </c>
      <c r="I114" s="73">
        <v>764225742.01999986</v>
      </c>
      <c r="J114" s="73">
        <v>90.172582000058256</v>
      </c>
      <c r="K114" s="73">
        <v>427400794.90999997</v>
      </c>
      <c r="L114" s="73">
        <v>50.429907168585622</v>
      </c>
      <c r="M114" s="73">
        <v>426627644.88</v>
      </c>
      <c r="N114" s="73">
        <v>50.338681591318036</v>
      </c>
      <c r="O114" s="73">
        <v>0</v>
      </c>
    </row>
    <row r="115" spans="1:15" s="61" customFormat="1" ht="12.75" x14ac:dyDescent="0.2">
      <c r="A115" s="88" t="s">
        <v>40</v>
      </c>
      <c r="B115" s="88"/>
      <c r="C115" s="88"/>
      <c r="D115" s="88"/>
      <c r="E115" s="88"/>
      <c r="F115" s="88"/>
      <c r="G115" s="73">
        <v>3354625</v>
      </c>
      <c r="H115" s="73">
        <v>9101510.5199999996</v>
      </c>
      <c r="I115" s="73">
        <v>3656509.5199999996</v>
      </c>
      <c r="J115" s="73">
        <v>40.174754640617607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</row>
    <row r="116" spans="1:15" x14ac:dyDescent="0.25">
      <c r="A116" s="83" t="s">
        <v>118</v>
      </c>
      <c r="B116" s="83"/>
      <c r="C116" s="83"/>
      <c r="D116" s="83"/>
      <c r="E116" s="83"/>
      <c r="F116" s="83"/>
      <c r="G116" s="79">
        <v>1950461041</v>
      </c>
      <c r="H116" s="79">
        <v>2073720648.3600006</v>
      </c>
      <c r="I116" s="79">
        <v>1875569978.6200001</v>
      </c>
      <c r="J116" s="79">
        <v>90.444678751850802</v>
      </c>
      <c r="K116" s="79">
        <v>955780397.83999968</v>
      </c>
      <c r="L116" s="79">
        <v>46.090123016129361</v>
      </c>
      <c r="M116" s="79">
        <v>929920255.96999991</v>
      </c>
      <c r="N116" s="79">
        <v>44.843082249551124</v>
      </c>
      <c r="O116" s="79">
        <v>0</v>
      </c>
    </row>
    <row r="117" spans="1:15" x14ac:dyDescent="0.25">
      <c r="A117" s="88" t="s">
        <v>39</v>
      </c>
      <c r="B117" s="88"/>
      <c r="C117" s="88"/>
      <c r="D117" s="88"/>
      <c r="E117" s="88"/>
      <c r="F117" s="88"/>
      <c r="G117" s="73">
        <v>1934133663</v>
      </c>
      <c r="H117" s="73">
        <v>2040491926.7200005</v>
      </c>
      <c r="I117" s="73">
        <v>1861374829.8700001</v>
      </c>
      <c r="J117" s="73">
        <v>91.221866918242455</v>
      </c>
      <c r="K117" s="73">
        <v>954031774.28999972</v>
      </c>
      <c r="L117" s="73">
        <v>46.754988921890181</v>
      </c>
      <c r="M117" s="73">
        <v>928420632.41999996</v>
      </c>
      <c r="N117" s="73">
        <v>45.499843457474228</v>
      </c>
      <c r="O117" s="73">
        <v>0</v>
      </c>
    </row>
    <row r="118" spans="1:15" x14ac:dyDescent="0.25">
      <c r="A118" s="88" t="s">
        <v>42</v>
      </c>
      <c r="B118" s="88"/>
      <c r="C118" s="88"/>
      <c r="D118" s="88"/>
      <c r="E118" s="88"/>
      <c r="F118" s="88"/>
      <c r="G118" s="73">
        <v>16327378</v>
      </c>
      <c r="H118" s="73">
        <v>33228721.640000001</v>
      </c>
      <c r="I118" s="73">
        <v>14195148.75</v>
      </c>
      <c r="J118" s="73">
        <v>42.719515074309065</v>
      </c>
      <c r="K118" s="73">
        <v>1748623.55</v>
      </c>
      <c r="L118" s="73">
        <v>5.2623858628826872</v>
      </c>
      <c r="M118" s="73">
        <v>1499623.55</v>
      </c>
      <c r="N118" s="73">
        <v>4.5130341342857632</v>
      </c>
      <c r="O118" s="73">
        <v>0</v>
      </c>
    </row>
    <row r="119" spans="1:15" x14ac:dyDescent="0.25">
      <c r="A119" s="83" t="s">
        <v>119</v>
      </c>
      <c r="B119" s="83"/>
      <c r="C119" s="83"/>
      <c r="D119" s="83"/>
      <c r="E119" s="83"/>
      <c r="F119" s="83"/>
      <c r="G119" s="79">
        <v>74078309</v>
      </c>
      <c r="H119" s="79">
        <v>74111343.609999999</v>
      </c>
      <c r="I119" s="79">
        <v>60329951.249999993</v>
      </c>
      <c r="J119" s="79">
        <v>81.404476442199524</v>
      </c>
      <c r="K119" s="79">
        <v>31069449.109999999</v>
      </c>
      <c r="L119" s="79">
        <v>41.922663382677811</v>
      </c>
      <c r="M119" s="79">
        <v>30351236.350000001</v>
      </c>
      <c r="N119" s="79">
        <v>40.953563748241976</v>
      </c>
      <c r="O119" s="79">
        <v>0</v>
      </c>
    </row>
    <row r="120" spans="1:15" x14ac:dyDescent="0.25">
      <c r="A120" s="88" t="s">
        <v>39</v>
      </c>
      <c r="B120" s="88"/>
      <c r="C120" s="88"/>
      <c r="D120" s="88"/>
      <c r="E120" s="88"/>
      <c r="F120" s="88"/>
      <c r="G120" s="73">
        <v>74078309</v>
      </c>
      <c r="H120" s="73">
        <v>74111343.609999999</v>
      </c>
      <c r="I120" s="73">
        <v>60329951.249999993</v>
      </c>
      <c r="J120" s="73">
        <v>81.404476442199524</v>
      </c>
      <c r="K120" s="73">
        <v>31069449.109999999</v>
      </c>
      <c r="L120" s="73">
        <v>41.922663382677811</v>
      </c>
      <c r="M120" s="73">
        <v>30351236.350000001</v>
      </c>
      <c r="N120" s="73">
        <v>40.953563748241976</v>
      </c>
      <c r="O120" s="73">
        <v>0</v>
      </c>
    </row>
    <row r="121" spans="1:15" x14ac:dyDescent="0.25">
      <c r="A121" s="88" t="s">
        <v>42</v>
      </c>
      <c r="B121" s="88"/>
      <c r="C121" s="88"/>
      <c r="D121" s="88"/>
      <c r="E121" s="88"/>
      <c r="F121" s="88"/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</row>
    <row r="122" spans="1:15" x14ac:dyDescent="0.25">
      <c r="A122" s="83" t="s">
        <v>120</v>
      </c>
      <c r="B122" s="83"/>
      <c r="C122" s="83"/>
      <c r="D122" s="83"/>
      <c r="E122" s="83"/>
      <c r="F122" s="83"/>
      <c r="G122" s="79">
        <v>85529784</v>
      </c>
      <c r="H122" s="79">
        <v>101031540.92</v>
      </c>
      <c r="I122" s="79">
        <v>31176090.700000007</v>
      </c>
      <c r="J122" s="79">
        <v>30.857780071558278</v>
      </c>
      <c r="K122" s="79">
        <v>22927591.610000003</v>
      </c>
      <c r="L122" s="79">
        <v>22.693498882843727</v>
      </c>
      <c r="M122" s="79">
        <v>18669833.800000001</v>
      </c>
      <c r="N122" s="79">
        <v>18.479213154616112</v>
      </c>
      <c r="O122" s="79">
        <v>0</v>
      </c>
    </row>
    <row r="123" spans="1:15" x14ac:dyDescent="0.25">
      <c r="A123" s="88" t="s">
        <v>39</v>
      </c>
      <c r="B123" s="88"/>
      <c r="C123" s="88"/>
      <c r="D123" s="88"/>
      <c r="E123" s="88"/>
      <c r="F123" s="88"/>
      <c r="G123" s="73">
        <v>85378950</v>
      </c>
      <c r="H123" s="73">
        <v>100426722.52</v>
      </c>
      <c r="I123" s="73">
        <v>31051990.700000007</v>
      </c>
      <c r="J123" s="73">
        <v>30.920047892448142</v>
      </c>
      <c r="K123" s="73">
        <v>22857591.610000003</v>
      </c>
      <c r="L123" s="73">
        <v>22.760467569224826</v>
      </c>
      <c r="M123" s="73">
        <v>18599833.800000001</v>
      </c>
      <c r="N123" s="73">
        <v>18.520801369671148</v>
      </c>
      <c r="O123" s="73">
        <v>0</v>
      </c>
    </row>
    <row r="124" spans="1:15" x14ac:dyDescent="0.25">
      <c r="A124" s="88" t="s">
        <v>42</v>
      </c>
      <c r="B124" s="88"/>
      <c r="C124" s="88"/>
      <c r="D124" s="88"/>
      <c r="E124" s="88"/>
      <c r="F124" s="88"/>
      <c r="G124" s="73">
        <v>150834</v>
      </c>
      <c r="H124" s="73">
        <v>604818.4</v>
      </c>
      <c r="I124" s="73">
        <v>124100</v>
      </c>
      <c r="J124" s="73">
        <v>20.5185556524074</v>
      </c>
      <c r="K124" s="73">
        <v>70000</v>
      </c>
      <c r="L124" s="73">
        <v>11.573721963485237</v>
      </c>
      <c r="M124" s="73">
        <v>70000</v>
      </c>
      <c r="N124" s="73">
        <v>11.573721963485237</v>
      </c>
      <c r="O124" s="73">
        <v>0</v>
      </c>
    </row>
    <row r="125" spans="1:15" x14ac:dyDescent="0.25">
      <c r="A125" s="83" t="s">
        <v>121</v>
      </c>
      <c r="B125" s="83"/>
      <c r="C125" s="83"/>
      <c r="D125" s="83"/>
      <c r="E125" s="83"/>
      <c r="F125" s="83"/>
      <c r="G125" s="79">
        <v>109051557</v>
      </c>
      <c r="H125" s="79">
        <v>111597477.73999999</v>
      </c>
      <c r="I125" s="79">
        <v>89971121.920000002</v>
      </c>
      <c r="J125" s="79">
        <v>80.621106983810947</v>
      </c>
      <c r="K125" s="79">
        <v>33472358.759999998</v>
      </c>
      <c r="L125" s="79">
        <v>29.993830898207179</v>
      </c>
      <c r="M125" s="79">
        <v>33423507.899999999</v>
      </c>
      <c r="N125" s="79">
        <v>29.950056736828902</v>
      </c>
      <c r="O125" s="79">
        <v>0</v>
      </c>
    </row>
    <row r="126" spans="1:15" x14ac:dyDescent="0.25">
      <c r="A126" s="88" t="s">
        <v>39</v>
      </c>
      <c r="B126" s="88"/>
      <c r="C126" s="88"/>
      <c r="D126" s="88"/>
      <c r="E126" s="88"/>
      <c r="F126" s="88"/>
      <c r="G126" s="73">
        <v>108414280</v>
      </c>
      <c r="H126" s="73">
        <v>108448214.73999999</v>
      </c>
      <c r="I126" s="73">
        <v>88471121.920000002</v>
      </c>
      <c r="J126" s="73">
        <v>81.579140912651965</v>
      </c>
      <c r="K126" s="73">
        <v>33472358.759999998</v>
      </c>
      <c r="L126" s="73">
        <v>30.864831514514613</v>
      </c>
      <c r="M126" s="73">
        <v>33423507.899999999</v>
      </c>
      <c r="N126" s="73">
        <v>30.819786181018692</v>
      </c>
      <c r="O126" s="73">
        <v>0</v>
      </c>
    </row>
    <row r="127" spans="1:15" x14ac:dyDescent="0.25">
      <c r="A127" s="88" t="s">
        <v>42</v>
      </c>
      <c r="B127" s="88"/>
      <c r="C127" s="88"/>
      <c r="D127" s="88"/>
      <c r="E127" s="88"/>
      <c r="F127" s="88"/>
      <c r="G127" s="73">
        <v>637277</v>
      </c>
      <c r="H127" s="73">
        <v>3149263</v>
      </c>
      <c r="I127" s="73">
        <v>1500000</v>
      </c>
      <c r="J127" s="73">
        <v>47.630191571805845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</row>
    <row r="128" spans="1:15" x14ac:dyDescent="0.25">
      <c r="A128" s="83" t="s">
        <v>122</v>
      </c>
      <c r="B128" s="83"/>
      <c r="C128" s="83"/>
      <c r="D128" s="83"/>
      <c r="E128" s="83"/>
      <c r="F128" s="83"/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</row>
    <row r="129" spans="1:15" x14ac:dyDescent="0.25">
      <c r="A129" s="88" t="s">
        <v>39</v>
      </c>
      <c r="B129" s="88"/>
      <c r="C129" s="88"/>
      <c r="D129" s="88"/>
      <c r="E129" s="88"/>
      <c r="F129" s="88"/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</row>
    <row r="130" spans="1:15" x14ac:dyDescent="0.25">
      <c r="A130" s="88" t="s">
        <v>42</v>
      </c>
      <c r="B130" s="88"/>
      <c r="C130" s="88"/>
      <c r="D130" s="88"/>
      <c r="E130" s="88"/>
      <c r="F130" s="88"/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</row>
    <row r="131" spans="1:15" x14ac:dyDescent="0.25">
      <c r="A131" s="83" t="s">
        <v>123</v>
      </c>
      <c r="B131" s="83"/>
      <c r="C131" s="83"/>
      <c r="D131" s="83"/>
      <c r="E131" s="83"/>
      <c r="F131" s="83"/>
      <c r="G131" s="79">
        <v>107938062</v>
      </c>
      <c r="H131" s="79">
        <v>139627295.80000001</v>
      </c>
      <c r="I131" s="79">
        <v>136479950.85000002</v>
      </c>
      <c r="J131" s="79">
        <v>97.745895648864973</v>
      </c>
      <c r="K131" s="79">
        <v>54789272.920000002</v>
      </c>
      <c r="L131" s="79">
        <v>39.239657694495001</v>
      </c>
      <c r="M131" s="79">
        <v>48158927.089999996</v>
      </c>
      <c r="N131" s="79">
        <v>34.491054785578676</v>
      </c>
      <c r="O131" s="79">
        <v>0</v>
      </c>
    </row>
    <row r="132" spans="1:15" x14ac:dyDescent="0.25">
      <c r="A132" s="88" t="s">
        <v>39</v>
      </c>
      <c r="B132" s="88"/>
      <c r="C132" s="88"/>
      <c r="D132" s="88"/>
      <c r="E132" s="88"/>
      <c r="F132" s="88"/>
      <c r="G132" s="73">
        <v>107938062</v>
      </c>
      <c r="H132" s="73">
        <v>137217421.65000001</v>
      </c>
      <c r="I132" s="73">
        <v>134409516.80000001</v>
      </c>
      <c r="J132" s="73">
        <v>97.95368196236619</v>
      </c>
      <c r="K132" s="73">
        <v>54789272.920000002</v>
      </c>
      <c r="L132" s="73">
        <v>39.928802233109153</v>
      </c>
      <c r="M132" s="73">
        <v>48158927.089999996</v>
      </c>
      <c r="N132" s="73">
        <v>35.096802221542099</v>
      </c>
      <c r="O132" s="73">
        <v>0</v>
      </c>
    </row>
    <row r="133" spans="1:15" x14ac:dyDescent="0.25">
      <c r="A133" s="88" t="s">
        <v>42</v>
      </c>
      <c r="B133" s="88"/>
      <c r="C133" s="88"/>
      <c r="D133" s="88"/>
      <c r="E133" s="88"/>
      <c r="F133" s="88"/>
      <c r="G133" s="73">
        <v>0</v>
      </c>
      <c r="H133" s="73">
        <v>2409874.15</v>
      </c>
      <c r="I133" s="73">
        <v>2070434.05</v>
      </c>
      <c r="J133" s="73">
        <v>85.91461300997814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</row>
    <row r="134" spans="1:15" ht="27.75" customHeight="1" x14ac:dyDescent="0.25">
      <c r="A134" s="89" t="s">
        <v>124</v>
      </c>
      <c r="B134" s="89"/>
      <c r="C134" s="89"/>
      <c r="D134" s="89"/>
      <c r="E134" s="89"/>
      <c r="F134" s="89"/>
      <c r="G134" s="68">
        <v>3081914637</v>
      </c>
      <c r="H134" s="68">
        <v>3356704355.2600007</v>
      </c>
      <c r="I134" s="68">
        <v>2961409344.8799996</v>
      </c>
      <c r="J134" s="80">
        <v>88.223716820322039</v>
      </c>
      <c r="K134" s="68">
        <v>1525439865.1500001</v>
      </c>
      <c r="L134" s="80">
        <v>45.444570140936463</v>
      </c>
      <c r="M134" s="68">
        <v>1487151405.9899998</v>
      </c>
      <c r="N134" s="80">
        <v>44.303913857042957</v>
      </c>
      <c r="O134" s="68">
        <v>0</v>
      </c>
    </row>
    <row r="135" spans="1:15" x14ac:dyDescent="0.25">
      <c r="A135" s="90"/>
      <c r="B135" s="91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1:15" ht="33" customHeight="1" x14ac:dyDescent="0.25">
      <c r="A136" s="86" t="s">
        <v>125</v>
      </c>
      <c r="B136" s="86"/>
      <c r="C136" s="86"/>
      <c r="D136" s="86"/>
      <c r="E136" s="86"/>
      <c r="F136" s="86"/>
      <c r="G136" s="85" t="s">
        <v>26</v>
      </c>
      <c r="H136" s="85" t="s">
        <v>27</v>
      </c>
      <c r="I136" s="85" t="s">
        <v>28</v>
      </c>
      <c r="J136" s="85"/>
      <c r="K136" s="85" t="s">
        <v>29</v>
      </c>
      <c r="L136" s="87"/>
      <c r="M136" s="85" t="s">
        <v>30</v>
      </c>
      <c r="N136" s="87"/>
      <c r="O136" s="85" t="s">
        <v>126</v>
      </c>
    </row>
    <row r="137" spans="1:15" ht="29.25" customHeight="1" x14ac:dyDescent="0.25">
      <c r="A137" s="86"/>
      <c r="B137" s="86"/>
      <c r="C137" s="86"/>
      <c r="D137" s="86"/>
      <c r="E137" s="86"/>
      <c r="F137" s="86"/>
      <c r="G137" s="85"/>
      <c r="H137" s="85"/>
      <c r="I137" s="6" t="s">
        <v>32</v>
      </c>
      <c r="J137" s="6" t="s">
        <v>33</v>
      </c>
      <c r="K137" s="6" t="s">
        <v>34</v>
      </c>
      <c r="L137" s="6" t="s">
        <v>35</v>
      </c>
      <c r="M137" s="6" t="s">
        <v>36</v>
      </c>
      <c r="N137" s="6" t="s">
        <v>37</v>
      </c>
      <c r="O137" s="85"/>
    </row>
    <row r="138" spans="1:15" ht="13.9" customHeight="1" x14ac:dyDescent="0.25">
      <c r="A138" s="83" t="s">
        <v>127</v>
      </c>
      <c r="B138" s="83"/>
      <c r="C138" s="83"/>
      <c r="D138" s="83"/>
      <c r="E138" s="83"/>
      <c r="F138" s="83"/>
      <c r="G138" s="73">
        <v>1780536967</v>
      </c>
      <c r="H138" s="73">
        <v>2087717833.3299999</v>
      </c>
      <c r="I138" s="73">
        <v>1690752394.0000005</v>
      </c>
      <c r="J138" s="81">
        <v>80.9856756984816</v>
      </c>
      <c r="K138" s="73">
        <v>1275138906.6700008</v>
      </c>
      <c r="L138" s="73">
        <v>61.078124941630605</v>
      </c>
      <c r="M138" s="73">
        <v>1225243787.3100004</v>
      </c>
      <c r="N138" s="73">
        <v>58.688188975982627</v>
      </c>
      <c r="O138" s="73">
        <v>0</v>
      </c>
    </row>
    <row r="139" spans="1:15" ht="13.9" customHeight="1" x14ac:dyDescent="0.25">
      <c r="A139" s="83" t="s">
        <v>128</v>
      </c>
      <c r="B139" s="83"/>
      <c r="C139" s="83"/>
      <c r="D139" s="83"/>
      <c r="E139" s="83"/>
      <c r="F139" s="83"/>
      <c r="G139" s="73">
        <v>4687568616</v>
      </c>
      <c r="H139" s="73">
        <v>4569792529.0299997</v>
      </c>
      <c r="I139" s="73">
        <v>3875007404.3900013</v>
      </c>
      <c r="J139" s="81">
        <v>84.796134174006454</v>
      </c>
      <c r="K139" s="73">
        <v>2419498835.4700012</v>
      </c>
      <c r="L139" s="73">
        <v>52.94548538254039</v>
      </c>
      <c r="M139" s="73">
        <v>2213048219.1399999</v>
      </c>
      <c r="N139" s="73">
        <v>48.427761327925083</v>
      </c>
      <c r="O139" s="73">
        <v>0</v>
      </c>
    </row>
    <row r="140" spans="1:15" ht="13.9" customHeight="1" x14ac:dyDescent="0.25">
      <c r="A140" s="83" t="s">
        <v>129</v>
      </c>
      <c r="B140" s="83"/>
      <c r="C140" s="83"/>
      <c r="D140" s="83"/>
      <c r="E140" s="83"/>
      <c r="F140" s="83"/>
      <c r="G140" s="73">
        <v>116556396</v>
      </c>
      <c r="H140" s="73">
        <v>113970773.61</v>
      </c>
      <c r="I140" s="73">
        <v>76040342.969999999</v>
      </c>
      <c r="J140" s="81">
        <v>66.719160150833687</v>
      </c>
      <c r="K140" s="73">
        <v>39503407.460000001</v>
      </c>
      <c r="L140" s="73">
        <v>34.660997910901173</v>
      </c>
      <c r="M140" s="73">
        <v>36484194.270000003</v>
      </c>
      <c r="N140" s="73">
        <v>32.011886130427051</v>
      </c>
      <c r="O140" s="73">
        <v>0</v>
      </c>
    </row>
    <row r="141" spans="1:15" ht="13.9" customHeight="1" x14ac:dyDescent="0.25">
      <c r="A141" s="83" t="s">
        <v>130</v>
      </c>
      <c r="B141" s="83"/>
      <c r="C141" s="83"/>
      <c r="D141" s="83"/>
      <c r="E141" s="83"/>
      <c r="F141" s="83"/>
      <c r="G141" s="73">
        <v>89518231</v>
      </c>
      <c r="H141" s="73">
        <v>123406558.92</v>
      </c>
      <c r="I141" s="73">
        <v>48667520.910000011</v>
      </c>
      <c r="J141" s="81">
        <v>39.436737670928338</v>
      </c>
      <c r="K141" s="73">
        <v>37869123.920000002</v>
      </c>
      <c r="L141" s="73">
        <v>30.68647586596202</v>
      </c>
      <c r="M141" s="73">
        <v>33592894.289999999</v>
      </c>
      <c r="N141" s="73">
        <v>27.221319988167775</v>
      </c>
      <c r="O141" s="73">
        <v>0</v>
      </c>
    </row>
    <row r="142" spans="1:15" ht="13.9" customHeight="1" x14ac:dyDescent="0.25">
      <c r="A142" s="83" t="s">
        <v>131</v>
      </c>
      <c r="B142" s="83"/>
      <c r="C142" s="83"/>
      <c r="D142" s="83"/>
      <c r="E142" s="83"/>
      <c r="F142" s="83"/>
      <c r="G142" s="73">
        <v>109652056</v>
      </c>
      <c r="H142" s="73">
        <v>121129566.97999999</v>
      </c>
      <c r="I142" s="73">
        <v>98251161.359999999</v>
      </c>
      <c r="J142" s="81">
        <v>81.112451575280957</v>
      </c>
      <c r="K142" s="73">
        <v>41752398.199999996</v>
      </c>
      <c r="L142" s="73">
        <v>34.469204539378765</v>
      </c>
      <c r="M142" s="73">
        <v>41703547.339999996</v>
      </c>
      <c r="N142" s="73">
        <v>34.428875112618684</v>
      </c>
      <c r="O142" s="73">
        <v>0</v>
      </c>
    </row>
    <row r="143" spans="1:15" ht="13.9" customHeight="1" x14ac:dyDescent="0.25">
      <c r="A143" s="83" t="s">
        <v>132</v>
      </c>
      <c r="B143" s="83"/>
      <c r="C143" s="83"/>
      <c r="D143" s="83"/>
      <c r="E143" s="83"/>
      <c r="F143" s="83"/>
      <c r="G143" s="73">
        <v>0</v>
      </c>
      <c r="H143" s="73">
        <v>0</v>
      </c>
      <c r="I143" s="73">
        <v>0</v>
      </c>
      <c r="J143" s="81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</row>
    <row r="144" spans="1:15" ht="14.45" customHeight="1" x14ac:dyDescent="0.25">
      <c r="A144" s="83" t="s">
        <v>133</v>
      </c>
      <c r="B144" s="83"/>
      <c r="C144" s="83"/>
      <c r="D144" s="83"/>
      <c r="E144" s="83"/>
      <c r="F144" s="83"/>
      <c r="G144" s="73">
        <v>297701235</v>
      </c>
      <c r="H144" s="73">
        <v>235702981.51000002</v>
      </c>
      <c r="I144" s="73">
        <v>231360207.46000004</v>
      </c>
      <c r="J144" s="81">
        <v>98.157522648980262</v>
      </c>
      <c r="K144" s="73">
        <v>104898695.17</v>
      </c>
      <c r="L144" s="73">
        <v>44.504611056669866</v>
      </c>
      <c r="M144" s="73">
        <v>97127857.590000004</v>
      </c>
      <c r="N144" s="73">
        <v>41.207733974243013</v>
      </c>
      <c r="O144" s="73">
        <v>0</v>
      </c>
    </row>
    <row r="145" spans="1:15" ht="14.45" customHeight="1" x14ac:dyDescent="0.25">
      <c r="A145" s="84" t="s">
        <v>134</v>
      </c>
      <c r="B145" s="84"/>
      <c r="C145" s="84"/>
      <c r="D145" s="84"/>
      <c r="E145" s="84"/>
      <c r="F145" s="84"/>
      <c r="G145" s="68">
        <v>7081533501</v>
      </c>
      <c r="H145" s="68">
        <v>7251720243.3799992</v>
      </c>
      <c r="I145" s="68">
        <v>6020079031.0900002</v>
      </c>
      <c r="J145" s="68">
        <v>83.02</v>
      </c>
      <c r="K145" s="68">
        <v>3918661366.8899999</v>
      </c>
      <c r="L145" s="68">
        <v>54.04</v>
      </c>
      <c r="M145" s="68">
        <v>3647200499.9399996</v>
      </c>
      <c r="N145" s="68">
        <v>94.430358404029008</v>
      </c>
      <c r="O145" s="68">
        <v>0</v>
      </c>
    </row>
    <row r="146" spans="1:15" ht="19.5" customHeight="1" x14ac:dyDescent="0.25">
      <c r="A146" s="82" t="s">
        <v>148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10"/>
      <c r="M146" s="10"/>
      <c r="N146" s="10"/>
      <c r="O146" s="10"/>
    </row>
    <row r="147" spans="1:15" ht="17.25" customHeight="1" x14ac:dyDescent="0.25">
      <c r="A147" s="10" t="s">
        <v>135</v>
      </c>
      <c r="B147" s="10"/>
      <c r="C147" s="10"/>
      <c r="D147" s="10"/>
      <c r="E147" s="10"/>
      <c r="F147" s="10"/>
      <c r="G147" s="66"/>
      <c r="H147" s="10"/>
      <c r="I147" s="10"/>
      <c r="J147" s="10"/>
      <c r="K147" s="10"/>
      <c r="L147" s="10"/>
      <c r="M147" s="10"/>
      <c r="N147" s="10"/>
      <c r="O147" s="10"/>
    </row>
    <row r="148" spans="1:15" s="61" customFormat="1" ht="14.25" customHeight="1" x14ac:dyDescent="0.2">
      <c r="A148" s="82" t="s">
        <v>136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s="61" customFormat="1" ht="12.75" x14ac:dyDescent="0.2">
      <c r="A149" s="82" t="s">
        <v>137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s="61" customFormat="1" ht="12.75" customHeight="1" x14ac:dyDescent="0.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67"/>
    </row>
  </sheetData>
  <mergeCells count="315">
    <mergeCell ref="A8:F11"/>
    <mergeCell ref="G8:H11"/>
    <mergeCell ref="I8:J11"/>
    <mergeCell ref="K8:O9"/>
    <mergeCell ref="K10:M11"/>
    <mergeCell ref="N10:O11"/>
    <mergeCell ref="A1:O1"/>
    <mergeCell ref="A2:O2"/>
    <mergeCell ref="A3:O3"/>
    <mergeCell ref="A4:O4"/>
    <mergeCell ref="A6:O6"/>
    <mergeCell ref="A7:I7"/>
    <mergeCell ref="A5:O5"/>
    <mergeCell ref="A12:F12"/>
    <mergeCell ref="G12:H12"/>
    <mergeCell ref="I12:J12"/>
    <mergeCell ref="K12:M12"/>
    <mergeCell ref="N12:O12"/>
    <mergeCell ref="A13:F13"/>
    <mergeCell ref="G13:H13"/>
    <mergeCell ref="I13:J13"/>
    <mergeCell ref="K13:M13"/>
    <mergeCell ref="N13:O13"/>
    <mergeCell ref="A14:F14"/>
    <mergeCell ref="G14:H14"/>
    <mergeCell ref="I14:J14"/>
    <mergeCell ref="K14:M14"/>
    <mergeCell ref="N14:O14"/>
    <mergeCell ref="A15:F15"/>
    <mergeCell ref="G15:H15"/>
    <mergeCell ref="I15:J15"/>
    <mergeCell ref="K15:M15"/>
    <mergeCell ref="N15:O15"/>
    <mergeCell ref="A16:F16"/>
    <mergeCell ref="G16:H16"/>
    <mergeCell ref="I16:J16"/>
    <mergeCell ref="K16:M16"/>
    <mergeCell ref="N16:O16"/>
    <mergeCell ref="A17:F17"/>
    <mergeCell ref="G17:H17"/>
    <mergeCell ref="I17:J17"/>
    <mergeCell ref="K17:M17"/>
    <mergeCell ref="N17:O17"/>
    <mergeCell ref="A18:F18"/>
    <mergeCell ref="G18:H18"/>
    <mergeCell ref="I18:J18"/>
    <mergeCell ref="K18:M18"/>
    <mergeCell ref="N18:O18"/>
    <mergeCell ref="A19:F19"/>
    <mergeCell ref="G19:H19"/>
    <mergeCell ref="I19:J19"/>
    <mergeCell ref="K19:M19"/>
    <mergeCell ref="N19:O19"/>
    <mergeCell ref="A20:F20"/>
    <mergeCell ref="G20:H20"/>
    <mergeCell ref="I20:J20"/>
    <mergeCell ref="K20:M20"/>
    <mergeCell ref="N20:O20"/>
    <mergeCell ref="A21:F21"/>
    <mergeCell ref="G21:H21"/>
    <mergeCell ref="I21:J21"/>
    <mergeCell ref="K21:M21"/>
    <mergeCell ref="N21:O21"/>
    <mergeCell ref="A22:F22"/>
    <mergeCell ref="G22:H22"/>
    <mergeCell ref="I22:J22"/>
    <mergeCell ref="K22:M22"/>
    <mergeCell ref="N22:O22"/>
    <mergeCell ref="A23:F23"/>
    <mergeCell ref="G23:H23"/>
    <mergeCell ref="I23:J23"/>
    <mergeCell ref="K23:M23"/>
    <mergeCell ref="N23:O23"/>
    <mergeCell ref="A24:F24"/>
    <mergeCell ref="G24:H24"/>
    <mergeCell ref="I24:J24"/>
    <mergeCell ref="K24:M24"/>
    <mergeCell ref="N24:O24"/>
    <mergeCell ref="A26:F27"/>
    <mergeCell ref="G26:G27"/>
    <mergeCell ref="H26:H27"/>
    <mergeCell ref="I26:J26"/>
    <mergeCell ref="K26:L26"/>
    <mergeCell ref="A32:F32"/>
    <mergeCell ref="A33:F33"/>
    <mergeCell ref="A34:F34"/>
    <mergeCell ref="A35:F35"/>
    <mergeCell ref="A36:F36"/>
    <mergeCell ref="A37:F37"/>
    <mergeCell ref="M26:N26"/>
    <mergeCell ref="O26:O27"/>
    <mergeCell ref="A28:F28"/>
    <mergeCell ref="A29:F29"/>
    <mergeCell ref="A30:F30"/>
    <mergeCell ref="A31:F31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J54:K54"/>
    <mergeCell ref="L54:M54"/>
    <mergeCell ref="N54:O54"/>
    <mergeCell ref="J55:K55"/>
    <mergeCell ref="L55:M55"/>
    <mergeCell ref="N55:O55"/>
    <mergeCell ref="A52:I53"/>
    <mergeCell ref="J52:K52"/>
    <mergeCell ref="L52:M52"/>
    <mergeCell ref="N52:O52"/>
    <mergeCell ref="J53:K53"/>
    <mergeCell ref="L53:M53"/>
    <mergeCell ref="N53:O53"/>
    <mergeCell ref="A58:I58"/>
    <mergeCell ref="J58:K58"/>
    <mergeCell ref="L58:M58"/>
    <mergeCell ref="N58:O58"/>
    <mergeCell ref="A59:I59"/>
    <mergeCell ref="J59:O59"/>
    <mergeCell ref="A56:I56"/>
    <mergeCell ref="J56:K56"/>
    <mergeCell ref="L56:M56"/>
    <mergeCell ref="N56:O56"/>
    <mergeCell ref="J57:K57"/>
    <mergeCell ref="L57:M57"/>
    <mergeCell ref="N57:O57"/>
    <mergeCell ref="A62:I62"/>
    <mergeCell ref="J62:K62"/>
    <mergeCell ref="L62:M62"/>
    <mergeCell ref="N62:O62"/>
    <mergeCell ref="A63:I63"/>
    <mergeCell ref="J63:K63"/>
    <mergeCell ref="L63:M63"/>
    <mergeCell ref="N63:O63"/>
    <mergeCell ref="A60:I60"/>
    <mergeCell ref="J60:O60"/>
    <mergeCell ref="A61:I61"/>
    <mergeCell ref="J61:K61"/>
    <mergeCell ref="L61:M61"/>
    <mergeCell ref="N61:O61"/>
    <mergeCell ref="A69:H69"/>
    <mergeCell ref="I69:J69"/>
    <mergeCell ref="N69:O69"/>
    <mergeCell ref="A70:H70"/>
    <mergeCell ref="I70:J70"/>
    <mergeCell ref="N70:O70"/>
    <mergeCell ref="A65:H67"/>
    <mergeCell ref="I65:O65"/>
    <mergeCell ref="I66:J67"/>
    <mergeCell ref="K66:M66"/>
    <mergeCell ref="N66:O67"/>
    <mergeCell ref="A68:H68"/>
    <mergeCell ref="I68:J68"/>
    <mergeCell ref="N68:O68"/>
    <mergeCell ref="H75:H76"/>
    <mergeCell ref="I75:I76"/>
    <mergeCell ref="J75:K76"/>
    <mergeCell ref="L75:M76"/>
    <mergeCell ref="N75:O76"/>
    <mergeCell ref="B77:C77"/>
    <mergeCell ref="J77:K77"/>
    <mergeCell ref="N77:O77"/>
    <mergeCell ref="A71:H71"/>
    <mergeCell ref="I71:J71"/>
    <mergeCell ref="N71:O71"/>
    <mergeCell ref="A73:O74"/>
    <mergeCell ref="A75:A76"/>
    <mergeCell ref="B75:C76"/>
    <mergeCell ref="D75:D76"/>
    <mergeCell ref="E75:E76"/>
    <mergeCell ref="F75:F76"/>
    <mergeCell ref="G75:G76"/>
    <mergeCell ref="B80:C80"/>
    <mergeCell ref="J80:K80"/>
    <mergeCell ref="L80:M80"/>
    <mergeCell ref="N80:O80"/>
    <mergeCell ref="B81:C81"/>
    <mergeCell ref="J81:K81"/>
    <mergeCell ref="L81:M81"/>
    <mergeCell ref="N81:O81"/>
    <mergeCell ref="B78:C78"/>
    <mergeCell ref="J78:K78"/>
    <mergeCell ref="L78:M78"/>
    <mergeCell ref="N78:O78"/>
    <mergeCell ref="B79:C79"/>
    <mergeCell ref="J79:K79"/>
    <mergeCell ref="L79:M79"/>
    <mergeCell ref="N79:O79"/>
    <mergeCell ref="A84:O84"/>
    <mergeCell ref="A85:M85"/>
    <mergeCell ref="N85:O85"/>
    <mergeCell ref="A86:M86"/>
    <mergeCell ref="N86:O86"/>
    <mergeCell ref="A87:M87"/>
    <mergeCell ref="N87:O87"/>
    <mergeCell ref="B82:C82"/>
    <mergeCell ref="J82:K82"/>
    <mergeCell ref="L82:M82"/>
    <mergeCell ref="N82:O82"/>
    <mergeCell ref="B83:C83"/>
    <mergeCell ref="J83:K83"/>
    <mergeCell ref="L83:M83"/>
    <mergeCell ref="N83:O83"/>
    <mergeCell ref="A92:H92"/>
    <mergeCell ref="I92:J92"/>
    <mergeCell ref="A93:H93"/>
    <mergeCell ref="I93:J93"/>
    <mergeCell ref="N93:O93"/>
    <mergeCell ref="A89:H91"/>
    <mergeCell ref="I89:O89"/>
    <mergeCell ref="I90:J91"/>
    <mergeCell ref="K90:M90"/>
    <mergeCell ref="N90:O91"/>
    <mergeCell ref="A98:F101"/>
    <mergeCell ref="G98:H101"/>
    <mergeCell ref="I98:J100"/>
    <mergeCell ref="K98:O99"/>
    <mergeCell ref="K100:M101"/>
    <mergeCell ref="N100:O101"/>
    <mergeCell ref="I101:J101"/>
    <mergeCell ref="A94:H94"/>
    <mergeCell ref="I94:J94"/>
    <mergeCell ref="A95:H95"/>
    <mergeCell ref="I95:J95"/>
    <mergeCell ref="A102:F102"/>
    <mergeCell ref="G102:H102"/>
    <mergeCell ref="I102:J102"/>
    <mergeCell ref="K102:M102"/>
    <mergeCell ref="N102:O102"/>
    <mergeCell ref="A103:F103"/>
    <mergeCell ref="G103:H103"/>
    <mergeCell ref="I103:J103"/>
    <mergeCell ref="K103:M103"/>
    <mergeCell ref="N103:O103"/>
    <mergeCell ref="A104:F104"/>
    <mergeCell ref="G104:H104"/>
    <mergeCell ref="I104:J104"/>
    <mergeCell ref="K104:M104"/>
    <mergeCell ref="N104:O104"/>
    <mergeCell ref="G105:H105"/>
    <mergeCell ref="I105:J105"/>
    <mergeCell ref="K105:M105"/>
    <mergeCell ref="N105:O105"/>
    <mergeCell ref="A108:F108"/>
    <mergeCell ref="G108:H108"/>
    <mergeCell ref="I108:J108"/>
    <mergeCell ref="K108:M108"/>
    <mergeCell ref="N108:O108"/>
    <mergeCell ref="A110:O110"/>
    <mergeCell ref="A106:F106"/>
    <mergeCell ref="G106:H106"/>
    <mergeCell ref="I106:J106"/>
    <mergeCell ref="K106:M106"/>
    <mergeCell ref="N106:O106"/>
    <mergeCell ref="A107:F107"/>
    <mergeCell ref="G107:H107"/>
    <mergeCell ref="I107:J107"/>
    <mergeCell ref="K107:M107"/>
    <mergeCell ref="N107:O107"/>
    <mergeCell ref="A118:F118"/>
    <mergeCell ref="A119:F119"/>
    <mergeCell ref="A120:F120"/>
    <mergeCell ref="A121:F121"/>
    <mergeCell ref="A122:F122"/>
    <mergeCell ref="A123:F123"/>
    <mergeCell ref="O111:O112"/>
    <mergeCell ref="A113:F113"/>
    <mergeCell ref="A114:F114"/>
    <mergeCell ref="A115:F115"/>
    <mergeCell ref="A116:F116"/>
    <mergeCell ref="A117:F117"/>
    <mergeCell ref="A111:F112"/>
    <mergeCell ref="G111:G112"/>
    <mergeCell ref="H111:H112"/>
    <mergeCell ref="I111:J111"/>
    <mergeCell ref="K111:L111"/>
    <mergeCell ref="M111:N111"/>
    <mergeCell ref="A130:F130"/>
    <mergeCell ref="A131:F131"/>
    <mergeCell ref="A132:F132"/>
    <mergeCell ref="A133:F133"/>
    <mergeCell ref="A134:F134"/>
    <mergeCell ref="A135:K135"/>
    <mergeCell ref="A124:F124"/>
    <mergeCell ref="A125:F125"/>
    <mergeCell ref="A126:F126"/>
    <mergeCell ref="A127:F127"/>
    <mergeCell ref="A128:F128"/>
    <mergeCell ref="A129:F129"/>
    <mergeCell ref="A150:N150"/>
    <mergeCell ref="A143:F143"/>
    <mergeCell ref="A144:F144"/>
    <mergeCell ref="A145:F145"/>
    <mergeCell ref="A146:K146"/>
    <mergeCell ref="A148:O148"/>
    <mergeCell ref="A149:O149"/>
    <mergeCell ref="O136:O137"/>
    <mergeCell ref="A138:F138"/>
    <mergeCell ref="A139:F139"/>
    <mergeCell ref="A140:F140"/>
    <mergeCell ref="A141:F141"/>
    <mergeCell ref="A142:F142"/>
    <mergeCell ref="A136:F137"/>
    <mergeCell ref="G136:G137"/>
    <mergeCell ref="H136:H137"/>
    <mergeCell ref="I136:J136"/>
    <mergeCell ref="K136:L136"/>
    <mergeCell ref="M136:N13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54" fitToHeight="3" orientation="landscape" r:id="rId1"/>
  <rowBreaks count="2" manualBreakCount="2">
    <brk id="50" max="14" man="1"/>
    <brk id="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12 - Saúde (Município (2)</vt:lpstr>
      <vt:lpstr>'Anexo 12 - Saúde (Município (2)'!Area_de_impressao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Ana Claudia Rodrigues Franklin</cp:lastModifiedBy>
  <dcterms:created xsi:type="dcterms:W3CDTF">2023-07-24T20:14:39Z</dcterms:created>
  <dcterms:modified xsi:type="dcterms:W3CDTF">2023-07-27T17:55:52Z</dcterms:modified>
</cp:coreProperties>
</file>