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TG\CIC\LRF\LRF_2023\08-agosto2023\Anexos para Publicação\"/>
    </mc:Choice>
  </mc:AlternateContent>
  <bookViews>
    <workbookView xWindow="0" yWindow="0" windowWidth="28800" windowHeight="11700"/>
  </bookViews>
  <sheets>
    <sheet name="Anexo 8 - MDE Municípios" sheetId="1" r:id="rId1"/>
  </sheets>
  <definedNames>
    <definedName name="\a">#N/A</definedName>
    <definedName name="\c">#REF!</definedName>
    <definedName name="\d">#REF!</definedName>
    <definedName name="\f">#REF!</definedName>
    <definedName name="\i">#REF!</definedName>
    <definedName name="\k">#REF!</definedName>
    <definedName name="\p">#REF!</definedName>
    <definedName name="\s">#REF!</definedName>
    <definedName name="\w">#REF!</definedName>
    <definedName name="_____________fpm2005">#REF!</definedName>
    <definedName name="_____________fpm2006">#REF!</definedName>
    <definedName name="_____________fpm2007">#REF!</definedName>
    <definedName name="_____________fpm2008">#REF!</definedName>
    <definedName name="_____________fpm2009">#REF!</definedName>
    <definedName name="_____________lk2005">#REF!</definedName>
    <definedName name="_____________lk2006">#REF!</definedName>
    <definedName name="_____________lk2007">#REF!</definedName>
    <definedName name="_____________lk2008">#REF!</definedName>
    <definedName name="_____________lk2009">#REF!</definedName>
    <definedName name="_____________tab1">#REF!</definedName>
    <definedName name="____________ano2003">#REF!</definedName>
    <definedName name="____________fpm2005">#REF!</definedName>
    <definedName name="____________fpm2006">#REF!</definedName>
    <definedName name="____________fpm2007">#REF!</definedName>
    <definedName name="____________fpm2008">#REF!</definedName>
    <definedName name="____________fpm2009">#REF!</definedName>
    <definedName name="____________lk2005">#REF!</definedName>
    <definedName name="____________lk2006">#REF!</definedName>
    <definedName name="____________lk2007">#REF!</definedName>
    <definedName name="____________lk2008">#REF!</definedName>
    <definedName name="____________lk2009">#REF!</definedName>
    <definedName name="____________tab1">#REF!</definedName>
    <definedName name="___________ano2003">#REF!</definedName>
    <definedName name="___________fpm2005">#REF!</definedName>
    <definedName name="___________fpm2006">#REF!</definedName>
    <definedName name="___________fpm2007">#REF!</definedName>
    <definedName name="___________fpm2008">#REF!</definedName>
    <definedName name="___________fpm2009">#REF!</definedName>
    <definedName name="___________lk2005">#REF!</definedName>
    <definedName name="___________lk2006">#REF!</definedName>
    <definedName name="___________lk2007">#REF!</definedName>
    <definedName name="___________lk2008">#REF!</definedName>
    <definedName name="___________lk2009">#REF!</definedName>
    <definedName name="___________tab1">#REF!</definedName>
    <definedName name="__________ano2003">#REF!</definedName>
    <definedName name="__________fpm2005">#REF!</definedName>
    <definedName name="__________fpm2006">#REF!</definedName>
    <definedName name="__________fpm2007">#REF!</definedName>
    <definedName name="__________fpm2008">#REF!</definedName>
    <definedName name="__________fpm2009">#REF!</definedName>
    <definedName name="__________lk2005">#REF!</definedName>
    <definedName name="__________lk2006">#REF!</definedName>
    <definedName name="__________lk2007">#REF!</definedName>
    <definedName name="__________lk2008">#REF!</definedName>
    <definedName name="__________lk2009">#REF!</definedName>
    <definedName name="__________tab1">#REF!</definedName>
    <definedName name="_________ano2003">#REF!</definedName>
    <definedName name="_________fpm2005">#REF!</definedName>
    <definedName name="_________fpm2006">#REF!</definedName>
    <definedName name="_________fpm2007">#REF!</definedName>
    <definedName name="_________fpm2008">#REF!</definedName>
    <definedName name="_________fpm2009">#REF!</definedName>
    <definedName name="_________lk2005">#REF!</definedName>
    <definedName name="_________lk2006">#REF!</definedName>
    <definedName name="_________lk2007">#REF!</definedName>
    <definedName name="_________lk2008">#REF!</definedName>
    <definedName name="_________lk2009">#REF!</definedName>
    <definedName name="_________tab1">#REF!</definedName>
    <definedName name="________ano2003">#REF!</definedName>
    <definedName name="________fpm2005">#REF!</definedName>
    <definedName name="________fpm2006">#REF!</definedName>
    <definedName name="________fpm2007">#REF!</definedName>
    <definedName name="________fpm2008">#REF!</definedName>
    <definedName name="________fpm2009">#REF!</definedName>
    <definedName name="________lk2005">#REF!</definedName>
    <definedName name="________lk2006">#REF!</definedName>
    <definedName name="________lk2007">#REF!</definedName>
    <definedName name="________lk2008">#REF!</definedName>
    <definedName name="________lk2009">#REF!</definedName>
    <definedName name="________tab1">#REF!</definedName>
    <definedName name="_______ano2003">#REF!</definedName>
    <definedName name="_______fpm2005">#REF!</definedName>
    <definedName name="_______fpm2006">#REF!</definedName>
    <definedName name="_______fpm2007">#REF!</definedName>
    <definedName name="_______fpm2008">#REF!</definedName>
    <definedName name="_______fpm2009">#REF!</definedName>
    <definedName name="_______lk2005">#REF!</definedName>
    <definedName name="_______lk2006">#REF!</definedName>
    <definedName name="_______lk2007">#REF!</definedName>
    <definedName name="_______lk2008">#REF!</definedName>
    <definedName name="_______lk2009">#REF!</definedName>
    <definedName name="_______tab1">#REF!</definedName>
    <definedName name="______ano2003">#REF!</definedName>
    <definedName name="______fpm2005">#REF!</definedName>
    <definedName name="______fpm2006">#REF!</definedName>
    <definedName name="______fpm2007">#REF!</definedName>
    <definedName name="______fpm2008">#REF!</definedName>
    <definedName name="______fpm2009">#REF!</definedName>
    <definedName name="______lk2005">#REF!</definedName>
    <definedName name="______lk2006">#REF!</definedName>
    <definedName name="______lk2007">#REF!</definedName>
    <definedName name="______lk2008">#REF!</definedName>
    <definedName name="______lk2009">#REF!</definedName>
    <definedName name="______tab1">#REF!</definedName>
    <definedName name="_____ano2003">#REF!</definedName>
    <definedName name="_____fpm2005">#REF!</definedName>
    <definedName name="_____fpm2006">#REF!</definedName>
    <definedName name="_____fpm2007">#REF!</definedName>
    <definedName name="_____fpm2008">#REF!</definedName>
    <definedName name="_____fpm2009">#REF!</definedName>
    <definedName name="_____lk2005">#REF!</definedName>
    <definedName name="_____lk2006">#REF!</definedName>
    <definedName name="_____lk2007">#REF!</definedName>
    <definedName name="_____lk2008">#REF!</definedName>
    <definedName name="_____lk2009">#REF!</definedName>
    <definedName name="_____tab1">#REF!</definedName>
    <definedName name="____ano2003">#REF!</definedName>
    <definedName name="____fpm2005">#REF!</definedName>
    <definedName name="____fpm2006">#REF!</definedName>
    <definedName name="____fpm2007">#REF!</definedName>
    <definedName name="____fpm2008">#REF!</definedName>
    <definedName name="____fpm2009">#REF!</definedName>
    <definedName name="____lk2005">#REF!</definedName>
    <definedName name="____lk2006">#REF!</definedName>
    <definedName name="____lk2007">#REF!</definedName>
    <definedName name="____lk2008">#REF!</definedName>
    <definedName name="____lk2009">#REF!</definedName>
    <definedName name="____tab1">#REF!</definedName>
    <definedName name="___ano2003">#REF!</definedName>
    <definedName name="___fpm2005">#REF!</definedName>
    <definedName name="___fpm2006">#REF!</definedName>
    <definedName name="___fpm2007">#REF!</definedName>
    <definedName name="___fpm2008">#REF!</definedName>
    <definedName name="___fpm2009">#REF!</definedName>
    <definedName name="___lk2005">#REF!</definedName>
    <definedName name="___lk2006">#REF!</definedName>
    <definedName name="___lk2007">#REF!</definedName>
    <definedName name="___lk2008">#REF!</definedName>
    <definedName name="___lk2009">#REF!</definedName>
    <definedName name="___tab1">#REF!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#REF!</definedName>
    <definedName name="__fpm2006">#REF!</definedName>
    <definedName name="__fpm2007">#REF!</definedName>
    <definedName name="__fpm2008">#REF!</definedName>
    <definedName name="__fpm2009">#REF!</definedName>
    <definedName name="__lk2005">#REF!</definedName>
    <definedName name="__lk2006">#REF!</definedName>
    <definedName name="__lk2007">#REF!</definedName>
    <definedName name="__lk2008">#REF!</definedName>
    <definedName name="__lk2009">#REF!</definedName>
    <definedName name="__tab1">#REF!</definedName>
    <definedName name="_1_">#REF!</definedName>
    <definedName name="_9990999999">#REF!</definedName>
    <definedName name="_ano2003">#REF!</definedName>
    <definedName name="_Ano2006">#REF!</definedName>
    <definedName name="_Fill" hidden="1">#REF!</definedName>
    <definedName name="_fpm2005">#REF!</definedName>
    <definedName name="_fpm2006">#REF!</definedName>
    <definedName name="_fpm2007">#REF!</definedName>
    <definedName name="_fpm2008">#REF!</definedName>
    <definedName name="_fpm2009">#REF!</definedName>
    <definedName name="_ID">"II.19 BACEN balancete passivo(5)"</definedName>
    <definedName name="_jl2009">#REF!</definedName>
    <definedName name="_Lin1">8</definedName>
    <definedName name="_Lin2">12</definedName>
    <definedName name="_Lin3">42</definedName>
    <definedName name="_lk2005">#REF!</definedName>
    <definedName name="_lk2006">#REF!</definedName>
    <definedName name="_lk2007">#REF!</definedName>
    <definedName name="_lk2008">#REF!</definedName>
    <definedName name="_lk2009">#REF!</definedName>
    <definedName name="_NCol">7</definedName>
    <definedName name="_tab1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#REF!</definedName>
    <definedName name="A_IPP">#REF!</definedName>
    <definedName name="A_PREVIRIO">#REF!</definedName>
    <definedName name="A_RIOARTE">#REF!</definedName>
    <definedName name="A_SMTU">#REF!</definedName>
    <definedName name="aaaa">#REF!</definedName>
    <definedName name="Ações" localSheetId="0">#REF!</definedName>
    <definedName name="anos">#REF!</definedName>
    <definedName name="_xlnm.Print_Area" localSheetId="0">'Anexo 8 - MDE Municípios'!$A$1:$K$220</definedName>
    <definedName name="_xlnm.Print_Area">#REF!</definedName>
    <definedName name="Arrecadação">#REF!</definedName>
    <definedName name="ASD">#REF!</definedName>
    <definedName name="ass_tab31">#REF!</definedName>
    <definedName name="bimestral">#REF!</definedName>
    <definedName name="bol">#REF!</definedName>
    <definedName name="BolCopin">#REF!,#REF!,#REF!</definedName>
    <definedName name="cabe">#REF!</definedName>
    <definedName name="Cancela" localSheetId="0">#REF!,#REF!</definedName>
    <definedName name="ccc">#REF!</definedName>
    <definedName name="CCCC">#REF!</definedName>
    <definedName name="ççççççççççççççççççççççççççççççççççççççççççççç">#REF!</definedName>
    <definedName name="cicero">#REF!</definedName>
    <definedName name="ClassPrevAtu" localSheetId="0">#REF!</definedName>
    <definedName name="ClassPrevInicial" localSheetId="0">#REF!</definedName>
    <definedName name="ClassRecAnt" localSheetId="0">#REF!</definedName>
    <definedName name="ClassRecBim" localSheetId="0">#REF!</definedName>
    <definedName name="ClassRecNoBim" localSheetId="0">#REF!</definedName>
    <definedName name="cod">#REF!</definedName>
    <definedName name="codA">#REF!</definedName>
    <definedName name="CORRELAÇÃO_R_D">#REF!</definedName>
    <definedName name="CritEx" localSheetId="0">#REF!</definedName>
    <definedName name="DatadeInício">#REF!</definedName>
    <definedName name="DataTérmino">#REF!</definedName>
    <definedName name="DespAcao" localSheetId="0">#REF!</definedName>
    <definedName name="DespElem" localSheetId="0">#REF!</definedName>
    <definedName name="Despesa_por_função_liq">#REF!</definedName>
    <definedName name="Detalhes_do_Demonstrativo_MDE">#REF!</definedName>
    <definedName name="dfdf">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#REF!</definedName>
    <definedName name="DietaÚltimasTérmino">#REF!</definedName>
    <definedName name="DIRETA">#REF!</definedName>
    <definedName name="DIRETA1">#REF!</definedName>
    <definedName name="direta2">#REF!</definedName>
    <definedName name="DIRETAS">#REF!</definedName>
    <definedName name="doExeAnt" localSheetId="0">#REF!</definedName>
    <definedName name="doExercicio" localSheetId="0">#REF!</definedName>
    <definedName name="DotacaoAtualizada" localSheetId="0">#REF!</definedName>
    <definedName name="DotacaoInicial" localSheetId="0">#REF!</definedName>
    <definedName name="dsfrw" localSheetId="0">#REF!,#REF!</definedName>
    <definedName name="E_IMPRENSA">#REF!</definedName>
    <definedName name="E_IPLAN">#REF!</definedName>
    <definedName name="E_MULTIRIO">#REF!</definedName>
    <definedName name="E_RIOCOP">#REF!</definedName>
    <definedName name="E_RIOFILME">#REF!</definedName>
    <definedName name="E_RIOLUZ">#REF!</definedName>
    <definedName name="E_RIOURBE">#REF!</definedName>
    <definedName name="Elementos" localSheetId="0">#REF!</definedName>
    <definedName name="Excel_BuiltIn__FilterDatabase_5">#REF!</definedName>
    <definedName name="ExercíciosLinhaInício">#REF!</definedName>
    <definedName name="ExercíciosÚltimasTérmino">#REF!</definedName>
    <definedName name="F_ESPORTES">#REF!</definedName>
    <definedName name="F_FUNDACAORIO">#REF!</definedName>
    <definedName name="F_FUNLAR">#REF!</definedName>
    <definedName name="F_GEORIO">#REF!</definedName>
    <definedName name="F_JGOULART">#REF!</definedName>
    <definedName name="F_PEJ">#REF!</definedName>
    <definedName name="F_PLANETARIO">#REF!</definedName>
    <definedName name="F_RIOAGUAS">#REF!</definedName>
    <definedName name="F_RIOZOO">#REF!</definedName>
    <definedName name="fdsafs" localSheetId="0">#REF!,#REF!</definedName>
    <definedName name="fdsf" localSheetId="0">#REF!</definedName>
    <definedName name="fhksjd" localSheetId="0">#REF!,#REF!</definedName>
    <definedName name="FR_CONV_CUSTEIO">#REF!</definedName>
    <definedName name="fsdfs" localSheetId="0">#REF!</definedName>
    <definedName name="fxfd">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#REF!</definedName>
    <definedName name="icms2006">#REF!</definedName>
    <definedName name="icms2007">#REF!</definedName>
    <definedName name="icms2008">#REF!</definedName>
    <definedName name="icms2009">#REF!</definedName>
    <definedName name="igpdic">#REF!</definedName>
    <definedName name="ipiex2005">#REF!</definedName>
    <definedName name="ipiex2006">#REF!</definedName>
    <definedName name="ipiex2007">#REF!</definedName>
    <definedName name="ipiex2008">#REF!</definedName>
    <definedName name="ipiex2009">#REF!</definedName>
    <definedName name="jsjsdf">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estre" localSheetId="0">#REF!</definedName>
    <definedName name="LiqNoBim" localSheetId="0">#REF!</definedName>
    <definedName name="lista_fr">#REF!</definedName>
    <definedName name="lista_item">#REF!</definedName>
    <definedName name="lista_pt">#REF!</definedName>
    <definedName name="LLLLL">#REF!</definedName>
    <definedName name="M_CETRIO">#REF!</definedName>
    <definedName name="M_COMLURB">#REF!</definedName>
    <definedName name="M_GUARDA">#REF!</definedName>
    <definedName name="M_RIOTUR">#REF!</definedName>
    <definedName name="MAPA">#REF!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mensal">#REF!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D_CONV_CUSTEIO">#REF!</definedName>
    <definedName name="no">#REF!,#REF!</definedName>
    <definedName name="nobo1" localSheetId="0">#REF!</definedName>
    <definedName name="Novo" localSheetId="0">#REF!</definedName>
    <definedName name="ofcont">#REF!</definedName>
    <definedName name="ofcontpatr">#REF!</definedName>
    <definedName name="ofcontserv">#REF!</definedName>
    <definedName name="offfundef">#REF!</definedName>
    <definedName name="offpm">#REF!</definedName>
    <definedName name="offundef">#REF!</definedName>
    <definedName name="oficms">#REF!</definedName>
    <definedName name="ofind">#REF!</definedName>
    <definedName name="ofiptu">#REF!</definedName>
    <definedName name="ofipva">#REF!</definedName>
    <definedName name="ofiss">#REF!</definedName>
    <definedName name="ofitbi">#REF!</definedName>
    <definedName name="oforc">#REF!</definedName>
    <definedName name="ofort">#REF!</definedName>
    <definedName name="ofpat">#REF!</definedName>
    <definedName name="ofserv">#REF!</definedName>
    <definedName name="oftransf">#REF!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ilha" localSheetId="0">#REF!</definedName>
    <definedName name="Planilha_1" localSheetId="0">#REF!,#REF!</definedName>
    <definedName name="Planilha_1ÁreaTotal" localSheetId="0">#REF!,#REF!</definedName>
    <definedName name="Planilha_1CabGráfico" localSheetId="0">#REF!</definedName>
    <definedName name="Planilha_1TítCols" localSheetId="0">#REF!,#REF!</definedName>
    <definedName name="Planilha_1TítLins" localSheetId="0">#REF!</definedName>
    <definedName name="Planilha_2ÁreaTotal" localSheetId="0">#REF!,#REF!</definedName>
    <definedName name="Planilha_2CabGráfico" localSheetId="0">#REF!</definedName>
    <definedName name="Planilha_2TítCols" localSheetId="0">#REF!,#REF!</definedName>
    <definedName name="Planilha_2TítLins" localSheetId="0">#REF!</definedName>
    <definedName name="Planilha_3ÁreaTotal" localSheetId="0">#REF!,#REF!</definedName>
    <definedName name="Planilha_3CabGráfico" localSheetId="0">#REF!</definedName>
    <definedName name="Planilha_3TítCols" localSheetId="0">#REF!,#REF!</definedName>
    <definedName name="Planilha_3TítLins" localSheetId="0">#REF!</definedName>
    <definedName name="Planilha_4ÁreaTotal" localSheetId="0">#REF!,#REF!</definedName>
    <definedName name="Planilha_4TítCols" localSheetId="0">#REF!,#REF!</definedName>
    <definedName name="Planilha_Educação" localSheetId="0">#REF!,#REF!</definedName>
    <definedName name="Planilha1" localSheetId="0">#REF!,#REF!</definedName>
    <definedName name="Planilhas" localSheetId="0">#REF!</definedName>
    <definedName name="planreceita">#REF!</definedName>
    <definedName name="planreceita2010">#REF!,#REF!</definedName>
    <definedName name="PrevAtu" localSheetId="0">#REF!</definedName>
    <definedName name="PrevInicial" localSheetId="0">#REF!</definedName>
    <definedName name="Print_Area_MI">#REF!</definedName>
    <definedName name="PT_CONV_CUSTEIO">#REF!</definedName>
    <definedName name="RECADM">#N/A</definedName>
    <definedName name="RecAnt" localSheetId="0">#REF!</definedName>
    <definedName name="RecBim" localSheetId="0">#REF!</definedName>
    <definedName name="RecNBim" localSheetId="0">#REF!</definedName>
    <definedName name="RecNoBim" localSheetId="0">#REF!</definedName>
    <definedName name="rfvg">#REF!</definedName>
    <definedName name="rgps" localSheetId="0">#REF!</definedName>
    <definedName name="RGPS1" localSheetId="0">#REF!</definedName>
    <definedName name="RGPS2" localSheetId="0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#REF!</definedName>
    <definedName name="RUBRICA_CONV">#REF!</definedName>
    <definedName name="SAIDA">#REF!</definedName>
    <definedName name="siope">#REF!</definedName>
    <definedName name="SR">#REF!</definedName>
    <definedName name="sss">#REF!</definedName>
    <definedName name="tab_orun">#REF!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#REF!</definedName>
    <definedName name="tcontpatr">#REF!</definedName>
    <definedName name="tcontserv">#REF!</definedName>
    <definedName name="teste">#REF!</definedName>
    <definedName name="tffundef">#REF!</definedName>
    <definedName name="tfpm">#REF!</definedName>
    <definedName name="tfundef">#REF!</definedName>
    <definedName name="ticms">#REF!</definedName>
    <definedName name="tind">#REF!</definedName>
    <definedName name="tiptu">#REF!</definedName>
    <definedName name="tipva">#REF!</definedName>
    <definedName name="tiss">#REF!</definedName>
    <definedName name="titbi">#REF!</definedName>
    <definedName name="torc">#REF!</definedName>
    <definedName name="tort">#REF!</definedName>
    <definedName name="tpat">#REF!</definedName>
    <definedName name="tserv">#REF!</definedName>
    <definedName name="ttransf">#REF!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#REF!</definedName>
    <definedName name="www">#REF!</definedName>
    <definedName name="x">#REF!</definedName>
    <definedName name="xxx" localSheetId="0">#REF!,#REF!</definedName>
    <definedName name="xxxx">#REF!</definedName>
    <definedName name="xyz">#REF!</definedName>
    <definedName name="y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9" i="1" l="1"/>
  <c r="J168" i="1"/>
</calcChain>
</file>

<file path=xl/comments1.xml><?xml version="1.0" encoding="utf-8"?>
<comments xmlns="http://schemas.openxmlformats.org/spreadsheetml/2006/main">
  <authors>
    <author>Walter Luis Dias Leal</author>
  </authors>
  <commentList>
    <comment ref="J139" authorId="0" shapeId="0">
      <text>
        <r>
          <rPr>
            <sz val="9"/>
            <color indexed="81"/>
            <rFont val="Segoe UI"/>
            <family val="2"/>
          </rPr>
          <t xml:space="preserve">Abater do total apurado os valores registrados nas ND´s desmarcadas como a 339047xx e a 33903958 na FR 142 e 342
</t>
        </r>
      </text>
    </comment>
    <comment ref="J144" authorId="0" shapeId="0">
      <text>
        <r>
          <rPr>
            <b/>
            <sz val="9"/>
            <color indexed="81"/>
            <rFont val="Segoe UI"/>
            <family val="2"/>
          </rPr>
          <t xml:space="preserve">O vr de R$ 169.013.963,89 é o vr que escedeu aos 25% no exercício de 2022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<sst xmlns="http://schemas.openxmlformats.org/spreadsheetml/2006/main" count="342" uniqueCount="247">
  <si>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</si>
  <si>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</si>
  <si>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</si>
  <si>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</si>
  <si>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</si>
  <si>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</si>
  <si>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</si>
  <si>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</si>
  <si>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</si>
  <si>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</si>
  <si>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</si>
  <si>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</si>
  <si>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</si>
  <si>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</si>
  <si>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</si>
  <si>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</si>
  <si>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</si>
  <si>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</si>
  <si>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</si>
  <si>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</si>
  <si>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</si>
  <si>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"b"</t>
  </si>
  <si>
    <t xml:space="preserve">      2.1.2- Parcela referente à CF, art. 159, I, alíneas "d" e "e"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</si>
  <si>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</si>
  <si>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</si>
  <si>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</si>
  <si>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</si>
  <si>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</si>
  <si>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Outras Transferências ou Compensações Financeiras Provenientes de Impostos e Transferências Constitucionais</t>
  </si>
  <si>
    <t>3- TOTAL DA RECEITA RESULTANTE DE IMPOSTOS (1 + 2)</t>
  </si>
  <si>
    <r>
      <t>4- TOTAL DESTINADO AO FUNDEB - equivalente a 20% DE ((2.1.1) + (2.2) + (2.3) + (2.4) + (2.5) + (2.7))</t>
    </r>
    <r>
      <rPr>
        <b/>
        <vertAlign val="superscript"/>
        <sz val="10"/>
        <rFont val="Times New Roman"/>
        <family val="1"/>
      </rPr>
      <t>1</t>
    </r>
  </si>
  <si>
    <t>5- VALOR MÍNIMO A SER APLICADO ALÉM DO VALOR DESTINADO AO FUNDEB - 5% DE ((2.1.1) + (2.2) + (2.3) + (2.4) + (2.5) + (2.7)) + 25% DE ((1.1) + (1.2) + (1.3) + (1.4) + (2.1.2) + (2.6))</t>
  </si>
  <si>
    <t>FUNDEB</t>
  </si>
  <si>
    <t>RECEITAS DO FUNDEB RECEBIDAS  NO EXERCÍCIO</t>
  </si>
  <si>
    <t>6- TOTAL DAS RECEITAS DO FUNDEB RECEBIDAS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</si>
  <si>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</si>
  <si>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</si>
  <si>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</si>
  <si>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   6.1.3- Ressarcimento de recursos do Fundeb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</si>
  <si>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</si>
  <si>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</si>
  <si>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</si>
  <si>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   6.2.3- Ressarcimento de recursos do Fundeb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</si>
  <si>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</si>
  <si>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</si>
  <si>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</si>
  <si>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t xml:space="preserve">       6.3.3- Ressarcimento de recursos do Fundeb</t>
  </si>
  <si>
    <t xml:space="preserve">    6.4- FUNDEB - Complementação da União - VAAR</t>
  </si>
  <si>
    <t xml:space="preserve">       6.4.1- Principal</t>
  </si>
  <si>
    <t xml:space="preserve">       6.4.2- Rendimentos de Aplicação Financeira</t>
  </si>
  <si>
    <t xml:space="preserve">       6.4.3- Ressarcimento de recursos do Fundeb</t>
  </si>
  <si>
    <t>7- RESULTADO LÍQUIDO DAS TRANSFERÊNCIAS DO FUNDEB (6.1.1 – 4)</t>
  </si>
  <si>
    <t>Continua 1/5</t>
  </si>
  <si>
    <t>Continuação</t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</si>
  <si>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</si>
  <si>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</si>
  <si>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</si>
  <si>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</si>
  <si>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</si>
  <si>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</si>
  <si>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t>Continua 1/4</t>
  </si>
  <si>
    <t>DESPESAS COM RECUROS DO FUNDEB                                                                                                                                                                                      (Por Subfunção)</t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</si>
  <si>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</si>
  <si>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</si>
  <si>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</si>
  <si>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</si>
  <si>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</si>
  <si>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</si>
  <si>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</si>
  <si>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</si>
  <si>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</si>
  <si>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</si>
  <si>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TOTAL DAS DESPESAS COM RECURSOS DO FUNDEB</t>
  </si>
  <si>
    <t xml:space="preserve">   10.1- PROFISSIONAIS DA EDUCAÇÃO BÁSICA</t>
  </si>
  <si>
    <t xml:space="preserve">      10.1.1 - Educação Infantil</t>
  </si>
  <si>
    <t xml:space="preserve">      10.1.2- Ensino Fundamental </t>
  </si>
  <si>
    <t xml:space="preserve">      10.1.3- Educação de Jovens e Adultos</t>
  </si>
  <si>
    <t xml:space="preserve">      10.1.4- Educação Especial</t>
  </si>
  <si>
    <t xml:space="preserve">      10.1.5- Administração Geral</t>
  </si>
  <si>
    <t xml:space="preserve">   10.2- OUTRAS DESPESAS</t>
  </si>
  <si>
    <t xml:space="preserve">      10.2.1- Educação Infantil</t>
  </si>
  <si>
    <t xml:space="preserve">      10.2.2- Ensino Fundamental </t>
  </si>
  <si>
    <t xml:space="preserve">      10.2.3- Educação de Jovens e Adultos</t>
  </si>
  <si>
    <t xml:space="preserve">      10.2.4- Educação Especial</t>
  </si>
  <si>
    <t xml:space="preserve">      10.2.5- Administração Geral</t>
  </si>
  <si>
    <t xml:space="preserve">      10.2.6- Transporte (Escolar)</t>
  </si>
  <si>
    <t xml:space="preserve">      10.2.7- Outras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</si>
  <si>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</si>
  <si>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</si>
  <si>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</si>
  <si>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r>
      <t>DESPESAS LIQUIDADAS/EMPENHADAS EM VALOR SUPERIOR AO TOTAL DAS RECEITAS RECEBIDAS NO EXERCÍCIO</t>
    </r>
    <r>
      <rPr>
        <vertAlign val="superscript"/>
        <sz val="9"/>
        <rFont val="Times New Roman"/>
        <family val="1"/>
      </rPr>
      <t>5,9</t>
    </r>
  </si>
  <si>
    <t>(h)</t>
  </si>
  <si>
    <t>(i)</t>
  </si>
  <si>
    <t>11- TOTAL DAS DESPESAS CUSTEADAS COM RECURSOS DO FUNDEB RECEBIDAS NO EXERCÍCIO</t>
  </si>
  <si>
    <t xml:space="preserve">   11.1- Total das Despesas custeadas com FUNDEB - Impostos e Transferências de Impostos</t>
  </si>
  <si>
    <t xml:space="preserve">   11.2- Total das Despesas custeadas com FUNDEB - Complementação da União - VAAF</t>
  </si>
  <si>
    <t xml:space="preserve">   11.3- Total das Despesas custeadas com FUNDEB - Complementação da União - VAAT</t>
  </si>
  <si>
    <t xml:space="preserve">   11.4- Total das Despesas custeadas com FUNDEB - Complementação da União - VAAR</t>
  </si>
  <si>
    <t>12- TOTAL DAS DESPESAS DO FUNDEB COM PROFISSIONAIS DA EDUCAÇÃO BÁSICA</t>
  </si>
  <si>
    <t>13- TOTAL DAS DESPESAS CUSTEADAS COM FUNDEB - COMPLEMENTAÇÃO DA UNIÃO - VAAT APLICADAS NA EDUCAÇÃO INFANTIL</t>
  </si>
  <si>
    <t>14- TOTAL DAS DESPESAS CUSTEADAS COM FUNDEB - COMPLEMENTAÇÃO DA UNIÃO - VAAT APLICADAS EM DESPESA DE CAPITAL</t>
  </si>
  <si>
    <t>Continua 2/5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</si>
  <si>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</si>
  <si>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</si>
  <si>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</si>
  <si>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</si>
  <si>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r>
      <t>% APLICADO</t>
    </r>
    <r>
      <rPr>
        <vertAlign val="superscript"/>
        <sz val="10"/>
        <rFont val="Times New Roman"/>
        <family val="1"/>
      </rPr>
      <t>10</t>
    </r>
  </si>
  <si>
    <t>(j)</t>
  </si>
  <si>
    <t>(k)</t>
  </si>
  <si>
    <t>(l)</t>
  </si>
  <si>
    <t>(m)</t>
  </si>
  <si>
    <t>15- MÍNIMO DE 70% DO FUNDEB NA REMUNERAÇÃO DOS PROFISSIONAIS DA EDUCAÇÃO BÁSICA</t>
  </si>
  <si>
    <t>16 - PERCENTUAL DE 50% DA COMPLEMENTAÇÃO DA UNIÃO AO FUNDEB - VAAT NA EDUCAÇÃO INFANTIL</t>
  </si>
  <si>
    <t>17-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</si>
  <si>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</si>
  <si>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</si>
  <si>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</si>
  <si>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</si>
  <si>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VALOR NÃO APLICADO EXCEDENTE AO MÁXIMO PERMITIDO</t>
  </si>
  <si>
    <t>% NÃO APLICADO</t>
  </si>
  <si>
    <t>(n)</t>
  </si>
  <si>
    <t>(o)</t>
  </si>
  <si>
    <t>(p)</t>
  </si>
  <si>
    <t>(q)</t>
  </si>
  <si>
    <t>(r)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</si>
  <si>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</si>
  <si>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L6(b) * 10 / 100</t>
  </si>
  <si>
    <t>L6(b) -  [L11(d ou e) - L11(i)]</t>
  </si>
  <si>
    <t>L18(o) + [( L11(h) - L11(i)) se &gt; 0)]</t>
  </si>
  <si>
    <t>L18(p) - L18(n) (somente se &gt; 0)</t>
  </si>
  <si>
    <t>L18(p) / L6(b) * 100</t>
  </si>
  <si>
    <t xml:space="preserve">18-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</si>
  <si>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</si>
  <si>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</si>
  <si>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</si>
  <si>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</si>
  <si>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>VALOR APLICADO APÓS O PRIMEIRO QUADRIMESTRE</t>
  </si>
  <si>
    <t>VALOR TOTAL DE SUPERÁVIT NÃO APLICADO ATÉ O FINAL DO EXERCÍCIO</t>
  </si>
  <si>
    <t>VALOR APLICADO ATÉ O PRIMEIRO QUADRIMESTRE QUE INTEGRARÁ O LIMITE CONSTITUCIONAL</t>
  </si>
  <si>
    <t>(s)</t>
  </si>
  <si>
    <t>(t)</t>
  </si>
  <si>
    <t>(u)</t>
  </si>
  <si>
    <t>(v)</t>
  </si>
  <si>
    <t>(w)</t>
  </si>
  <si>
    <t>(x)</t>
  </si>
  <si>
    <t>19- TOTAL DAS DESPESAS CUSTEADAS COM SUPERÁVIT DO FUNDEB</t>
  </si>
  <si>
    <t xml:space="preserve">   19.1- Total das Despesas custeadas com FUNDEB - Impostos e Transferências de Impostos</t>
  </si>
  <si>
    <t xml:space="preserve">   19.2- Total das Despesas custeadas com FUNDEB - Complementação da União (VAAF + VAAT + VAAR)</t>
  </si>
  <si>
    <t>DESPESAS COM MANUTENÇÃO E DESENVOLVIMENTO DO ENSINO – MDE -  CUSTEADAS COM RECEITA DE IMPOSTOS (EXCETO FUNDEB)</t>
  </si>
  <si>
    <t>DESPESAS COM AÇÕES TÍPICAS DE MDE - RECEITAS DE IMPOSTOS - EXCETO FUNDEB                                           (Por Subfunção)</t>
  </si>
  <si>
    <t>20-TOTAL DAS DESPESAS COM AÇÕES TÍPICAS DE MDE CUSTEADAS COM RECEITAS DE IMPOSTOS</t>
  </si>
  <si>
    <t xml:space="preserve">   20.1- Educação Infantil</t>
  </si>
  <si>
    <t xml:space="preserve">   20.2- Ensino Fundamental</t>
  </si>
  <si>
    <t xml:space="preserve">   20.3- Educação de Jovens e Adultos</t>
  </si>
  <si>
    <t xml:space="preserve">   20.4- Educação Especial</t>
  </si>
  <si>
    <t xml:space="preserve">   20.5- Administração Geral</t>
  </si>
  <si>
    <t xml:space="preserve">   20.6- Transporte (Escolar)</t>
  </si>
  <si>
    <t xml:space="preserve">   20.7- Outras</t>
  </si>
  <si>
    <t>DESPESAS COM MANUTENÇÃO E DESENVOLVIMENTO DO ENSINO – MDE -  CUSTEADAS COM RECEITA DE IMPOSTOS E COM RECURSOS DO FUNDEB</t>
  </si>
  <si>
    <r>
      <t xml:space="preserve"> DESPESAS COM AÇÕES TÍPICAS DE MDE - RECEITAS DE IMPOSTOS E RECURSOS DO FUNDEB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</si>
  <si>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21- TOTAL DAS DESPESAS COM AÇÕES TÍPICAS DE MDE CUSTEADAS COM RECEITAS DE IMPOSTOS E FUNDEB</t>
  </si>
  <si>
    <t xml:space="preserve">   21.1- EDUCAÇÃO INFANTIL</t>
  </si>
  <si>
    <t xml:space="preserve">      21.1.1- Creche</t>
  </si>
  <si>
    <t xml:space="preserve">      21.1.2- Pré-escola</t>
  </si>
  <si>
    <t xml:space="preserve">   21.2- ENSINO FUNDAMENTAL </t>
  </si>
  <si>
    <t>Continua 3/5</t>
  </si>
  <si>
    <t>APURAÇÃO DAS DESPESAS PARA FINS DE LIMITE MÍNIMO CONSTITUCIONAL</t>
  </si>
  <si>
    <t>22- TOTAL DAS DESPESAS DE MDE CUSTEADAS COM RECURSOS DE IMPOSTOS = L20 (d ou e)</t>
  </si>
  <si>
    <t>23- TOTAL DAS RECEITAS TRANSFERIDAS AO FUNDEB = (L4)</t>
  </si>
  <si>
    <t>24- (-) RECEITAS DO FUNDEB NÃO UTILIZADAS NO EXERCÍCIO, EM VALOR SUPERIOR A 10% = L18(q)</t>
  </si>
  <si>
    <t>25- VALOR APLICADO ATÉ O PRIMEIRO QUADRIMESTRE QUE INTEGRARÁ O LIMITE CONSTITUCIONAL = L19.1(x)</t>
  </si>
  <si>
    <r>
      <t>26-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</si>
  <si>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t xml:space="preserve">27- (-) CANCELAMENTO, NO EXERCÍCIO, DE RESTOS A PAGAR INSCRITOS COM DISPONIBILIDADE FINANCEIRA DE RECURSOS DE IMPOSTOS VINCULADOS AO ENSINO = (L30.1(af) + L30.2(af)) </t>
  </si>
  <si>
    <t>28- TOTAL DAS DESPESAS PARA FINS DE LIMITE  (22 + 23 - 24 + 25 - 26 - 27)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</si>
  <si>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</si>
  <si>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% APLICADO</t>
  </si>
  <si>
    <t>(z)</t>
  </si>
  <si>
    <t>(aa)</t>
  </si>
  <si>
    <t>(ab)</t>
  </si>
  <si>
    <t>29- APLICAÇÃO EM MDE SOBRE A RECEITA RESULTANTE DE IMPOSTOS</t>
  </si>
  <si>
    <r>
      <t>RESTOS A PAGAR INSCRITOS EM EXERCÍCIOS ANTERIORES DE DESPESAS CONSIDERADAS PARA CUMPRIMENTO DO LIMITE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</si>
  <si>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</si>
  <si>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</si>
  <si>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</si>
  <si>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</si>
  <si>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</si>
  <si>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(ac)</t>
  </si>
  <si>
    <t>(ad)</t>
  </si>
  <si>
    <t>(ae)</t>
  </si>
  <si>
    <t>(af)</t>
  </si>
  <si>
    <t>(ag) = (ac) - (ae) - (af)</t>
  </si>
  <si>
    <t>30- RESTOS A PAGAR DE DESPESAS COM MDE</t>
  </si>
  <si>
    <t xml:space="preserve">   30.1 - Executadas com Recursos de Impostos e Transferências de Impostos</t>
  </si>
  <si>
    <t xml:space="preserve">   30.2 - Executadas com Recursos do FUNDEB - Impostos</t>
  </si>
  <si>
    <t xml:space="preserve">   30.3 - Executadas com Recursos do FUNDEB - Complementação da União (VAAT + VAAF + VAAR)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</si>
  <si>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</si>
  <si>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</si>
  <si>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31- TOTAL DAS RECEITAS ADICIONAIS PARA FINANCIAMENTO DO ENSINO</t>
  </si>
  <si>
    <t xml:space="preserve">   31.1- RECEITA DE TRANSFERÊNCIAS DO FNDE (INCLUINDO RENDIMENTOS DE APLICAÇÃO FINANCEIRA)</t>
  </si>
  <si>
    <t xml:space="preserve">       31.1.1- Salário-Educação</t>
  </si>
  <si>
    <t xml:space="preserve">       31.1.2- PDDE</t>
  </si>
  <si>
    <t xml:space="preserve">       31.1.3- PNAE</t>
  </si>
  <si>
    <t xml:space="preserve">       31.1.4 - PNATE</t>
  </si>
  <si>
    <t xml:space="preserve">       31.1.5- Outras Transferências do FNDE</t>
  </si>
  <si>
    <t xml:space="preserve">   31.2- RECEITA DE TRANSFERÊNCIAS DE CONVÊNIOS</t>
  </si>
  <si>
    <t xml:space="preserve">   31.3- RECEITA DE ROYALTIES DESTINADOS À EDUCAÇÃO</t>
  </si>
  <si>
    <t xml:space="preserve">   31.4- RECEITA DE OPERAÇÕES DE CRÉDITO VINCULADAS À EDUCAÇÃO</t>
  </si>
  <si>
    <t xml:space="preserve">   31.5- OUTRAS RECEITAS PARA FINANCIAMENTO DO ENSINO</t>
  </si>
  <si>
    <r>
      <t xml:space="preserve"> OUTRAS DESPESAS COM EDUCAÇÃO                                                                                                                                                 (Por Subfunção)</t>
    </r>
    <r>
      <rPr>
        <vertAlign val="superscript"/>
        <sz val="10"/>
        <rFont val="Times New Roman"/>
        <family val="1"/>
      </rPr>
      <t>6</t>
    </r>
  </si>
  <si>
    <t>32- TOTAL DAS OUTRAS DESPESAS COM EDUCAÇÃO</t>
  </si>
  <si>
    <t xml:space="preserve">   32.1- EDUCAÇÃO INFANTIL</t>
  </si>
  <si>
    <t xml:space="preserve">   32.2- ENSINO FUNDAMENTAL </t>
  </si>
  <si>
    <t xml:space="preserve">   32.6- EDUCAÇÃO DE JOVENS E ADULTOS</t>
  </si>
  <si>
    <t xml:space="preserve">   32.7- EDUCAÇÃO ESPECIAL</t>
  </si>
  <si>
    <t xml:space="preserve">   32.8- OUTRAS</t>
  </si>
  <si>
    <t>Continua 4/5</t>
  </si>
  <si>
    <t>TOTAL GERAL DAS DESPESAS COM EDUCAÇÃO</t>
  </si>
  <si>
    <t>33- TOTAL GERAL DAS DESPESAS COM EDUCAÇÃO (10 + 20 + 32)</t>
  </si>
  <si>
    <t xml:space="preserve">   33.1- Despesas Correntes</t>
  </si>
  <si>
    <t xml:space="preserve">      33.1.1- Pessoal Ativo</t>
  </si>
  <si>
    <t xml:space="preserve">      33.1.2- Pessoal Inativo</t>
  </si>
  <si>
    <t xml:space="preserve">      33.1.3-Transferências às instituições comunitárias, confessionais ou filantrópicas sem fins lucrativos</t>
  </si>
  <si>
    <t xml:space="preserve">      33.1.4- Outras Despesas Correntes</t>
  </si>
  <si>
    <t xml:space="preserve">   33.2- Despesas de Capital</t>
  </si>
  <si>
    <t xml:space="preserve">      33.2.1- Transferências às instituições comunitárias, confessionais ou filantrópicas sem fins lucrativos</t>
  </si>
  <si>
    <t xml:space="preserve">      33.2.2- Outras Despesas de Capital</t>
  </si>
  <si>
    <t>CONTROLE DA DISPONIBILIDADE FINANCEIRA E CONCILIAÇÃO BANCÁRIA</t>
  </si>
  <si>
    <t>SALÁRIO EDUCAÇÃO</t>
  </si>
  <si>
    <t>35- (+) INGRESSO DE RECURSOS ATÉ O BIMESTRE (orçamentário)</t>
  </si>
  <si>
    <t>36- (-) PAGAMENTOS EFETUADOS ATÉ O BIMESTRE (orçamentário e restos a pagar)</t>
  </si>
  <si>
    <t>37- (=) DISPONIBILIDADE FINANCEIRA ATÉ O BIMESTRE</t>
  </si>
  <si>
    <t>38- (+) AJUSTES POSITIVOS ( RETENÇÕES E OUTROS VALORES EXTRAORÇAMENTÁRIOS)</t>
  </si>
  <si>
    <t>39- (-) AJUSTES NEGATIVOS (OUTROS VALORES EXTRAORÇAMENTÁRIOS)</t>
  </si>
  <si>
    <t>40- (=) SALDO FINANCEIRO CONCILIADO (Saldo Bancário)</t>
  </si>
  <si>
    <t>1 Os valores informados devem corresponder ao efetivamente transferido. Os percentuais correspodem ao disposto na legislação.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</si>
  <si>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</si>
  <si>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</t>
    </r>
  </si>
  <si>
    <t>4 Os valores referentes à parcela dos Restos a Pagar inscritos sem disponibilidade financeira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</si>
  <si>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</si>
  <si>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</si>
  <si>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será considerado na apuração dos indicadores e limites. Para as linhas 15, 16 e 17, deverá ser comparado o total inscrito em RPNP com a disponibilidade de caixa por fonte de recursos. Para a linha 14, deverá ser verificada a diferença entre a disponibilidade nas Fontes do Fundeb e os RPNP referentes a essas despesas. Para a linha 18, deverá ser verificada a diferença entre as disponibilidades na Fonte VAAT e os RPNP dessas despesas.</t>
  </si>
  <si>
    <t>8 Controle da execução de restos a pagar considerados no cumprimento do limite mínimo dos exercícios anteriores.</t>
  </si>
  <si>
    <t>9 Nesta coluna não devem se informados valores inferiores a 0 (zero).</t>
  </si>
  <si>
    <t xml:space="preserve">10 Essa coluna não deve conter percentual superior a 100%. Caso isso ocorra, em razão de valores informados na coluna (i), os percentuais devem ser ajustados para 100%. </t>
  </si>
  <si>
    <t>JANEIRO A AGOSTO 2023 / BIMESTRE JULHO-AGOSTO</t>
  </si>
  <si>
    <t>34- DISPONIBILIDADE FINANCEIRA EM 31 DE DEZEMBRO DE 2022</t>
  </si>
  <si>
    <t>FONTE: Sistema: FINCON, Unidade Responsável: Controladoria Geral do Município, Data e hora da Emissão: 26/09/2023 11:11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</si>
</sst>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0,00&quot;_);_(@_)"/>
    <numFmt numFmtId="166" formatCode="_(* #,##0.00_);_(* \(#,##0.00\);_(* &quot;-&quot;??_);_(@_)"/>
    <numFmt numFmtId="167" formatCode="_(* #,##0.00_);\(#,##0.0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  <font>
      <sz val="10"/>
      <color theme="5" tint="-0.49998474074526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10"/>
      <color rgb="FF00B050"/>
      <name val="Times New Roman"/>
      <family val="1"/>
    </font>
    <font>
      <vertAlign val="superscript"/>
      <sz val="8"/>
      <name val="Times New Roman"/>
      <family val="1"/>
    </font>
    <font>
      <b/>
      <sz val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</cellStyleXfs>
  <cellXfs count="495">
    <xf numFmtId="0" fontId="0" fillId="0" borderId="0" xfId="0"/>
    <xf numFmtId="0" fontId="3" fillId="0" borderId="0" xfId="2" applyFont="1"/>
    <xf numFmtId="0" fontId="5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right"/>
    </xf>
    <xf numFmtId="0" fontId="5" fillId="0" borderId="5" xfId="3" applyFont="1" applyBorder="1"/>
    <xf numFmtId="165" fontId="5" fillId="0" borderId="5" xfId="2" applyNumberFormat="1" applyFont="1" applyBorder="1"/>
    <xf numFmtId="165" fontId="5" fillId="0" borderId="0" xfId="2" applyNumberFormat="1" applyFont="1"/>
    <xf numFmtId="165" fontId="5" fillId="0" borderId="1" xfId="2" applyNumberFormat="1" applyFont="1" applyBorder="1" applyAlignment="1">
      <alignment horizontal="right"/>
    </xf>
    <xf numFmtId="165" fontId="5" fillId="0" borderId="2" xfId="2" applyNumberFormat="1" applyFont="1" applyBorder="1" applyAlignment="1">
      <alignment horizontal="right"/>
    </xf>
    <xf numFmtId="0" fontId="3" fillId="0" borderId="5" xfId="3" applyFont="1" applyBorder="1" applyAlignment="1">
      <alignment wrapText="1"/>
    </xf>
    <xf numFmtId="165" fontId="3" fillId="0" borderId="5" xfId="2" applyNumberFormat="1" applyFont="1" applyBorder="1"/>
    <xf numFmtId="165" fontId="3" fillId="0" borderId="0" xfId="2" applyNumberFormat="1" applyFont="1"/>
    <xf numFmtId="165" fontId="3" fillId="0" borderId="5" xfId="2" applyNumberFormat="1" applyFont="1" applyBorder="1" applyAlignment="1">
      <alignment horizontal="right"/>
    </xf>
    <xf numFmtId="165" fontId="3" fillId="0" borderId="0" xfId="2" applyNumberFormat="1" applyFont="1" applyAlignment="1">
      <alignment horizontal="right"/>
    </xf>
    <xf numFmtId="0" fontId="3" fillId="0" borderId="5" xfId="3" applyFont="1" applyBorder="1"/>
    <xf numFmtId="165" fontId="5" fillId="0" borderId="5" xfId="2" applyNumberFormat="1" applyFont="1" applyBorder="1" applyAlignment="1">
      <alignment horizontal="right"/>
    </xf>
    <xf numFmtId="165" fontId="5" fillId="0" borderId="0" xfId="2" applyNumberFormat="1" applyFont="1" applyAlignment="1">
      <alignment horizontal="right"/>
    </xf>
    <xf numFmtId="165" fontId="5" fillId="0" borderId="6" xfId="2" applyNumberFormat="1" applyFont="1" applyBorder="1" applyAlignment="1">
      <alignment horizontal="right"/>
    </xf>
    <xf numFmtId="0" fontId="3" fillId="0" borderId="7" xfId="3" applyFont="1" applyBorder="1" applyAlignment="1">
      <alignment horizontal="left" vertical="center" wrapText="1"/>
    </xf>
    <xf numFmtId="165" fontId="3" fillId="0" borderId="7" xfId="2" applyNumberFormat="1" applyFont="1" applyBorder="1"/>
    <xf numFmtId="165" fontId="3" fillId="0" borderId="8" xfId="2" applyNumberFormat="1" applyFont="1" applyBorder="1" applyAlignment="1">
      <alignment vertical="center"/>
    </xf>
    <xf numFmtId="165" fontId="3" fillId="0" borderId="7" xfId="2" applyNumberFormat="1" applyFont="1" applyBorder="1" applyAlignment="1">
      <alignment horizontal="right" vertical="center"/>
    </xf>
    <xf numFmtId="165" fontId="3" fillId="0" borderId="8" xfId="2" applyNumberFormat="1" applyFont="1" applyBorder="1" applyAlignment="1">
      <alignment horizontal="right" vertical="center"/>
    </xf>
    <xf numFmtId="0" fontId="5" fillId="0" borderId="4" xfId="3" applyFont="1" applyBorder="1" applyAlignment="1">
      <alignment horizontal="left" wrapText="1"/>
    </xf>
    <xf numFmtId="165" fontId="5" fillId="0" borderId="11" xfId="2" applyNumberFormat="1" applyFont="1" applyBorder="1"/>
    <xf numFmtId="165" fontId="5" fillId="0" borderId="12" xfId="2" applyNumberFormat="1" applyFont="1" applyBorder="1"/>
    <xf numFmtId="165" fontId="5" fillId="0" borderId="11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0" fontId="3" fillId="0" borderId="0" xfId="2" applyFont="1" applyAlignment="1">
      <alignment vertical="center"/>
    </xf>
    <xf numFmtId="0" fontId="5" fillId="0" borderId="4" xfId="3" applyFont="1" applyBorder="1" applyAlignment="1">
      <alignment horizontal="left" vertical="center" wrapText="1"/>
    </xf>
    <xf numFmtId="165" fontId="3" fillId="0" borderId="11" xfId="2" applyNumberFormat="1" applyFont="1" applyBorder="1" applyAlignment="1">
      <alignment vertical="center"/>
    </xf>
    <xf numFmtId="165" fontId="5" fillId="0" borderId="12" xfId="2" applyNumberFormat="1" applyFont="1" applyBorder="1" applyAlignment="1">
      <alignment vertical="center" wrapText="1"/>
    </xf>
    <xf numFmtId="165" fontId="3" fillId="0" borderId="11" xfId="2" applyNumberFormat="1" applyFont="1" applyBorder="1" applyAlignment="1">
      <alignment horizontal="right" vertical="center"/>
    </xf>
    <xf numFmtId="165" fontId="3" fillId="0" borderId="12" xfId="2" applyNumberFormat="1" applyFont="1" applyBorder="1" applyAlignment="1">
      <alignment horizontal="right" vertical="center"/>
    </xf>
    <xf numFmtId="0" fontId="5" fillId="0" borderId="0" xfId="3" applyFont="1" applyAlignment="1">
      <alignment horizontal="left" wrapText="1"/>
    </xf>
    <xf numFmtId="166" fontId="3" fillId="0" borderId="0" xfId="1" applyFont="1"/>
    <xf numFmtId="0" fontId="9" fillId="0" borderId="4" xfId="3" applyFont="1" applyBorder="1" applyAlignment="1">
      <alignment horizontal="left" wrapText="1"/>
    </xf>
    <xf numFmtId="165" fontId="10" fillId="0" borderId="11" xfId="2" applyNumberFormat="1" applyFont="1" applyBorder="1"/>
    <xf numFmtId="165" fontId="10" fillId="0" borderId="12" xfId="2" applyNumberFormat="1" applyFont="1" applyBorder="1"/>
    <xf numFmtId="165" fontId="10" fillId="0" borderId="11" xfId="2" applyNumberFormat="1" applyFont="1" applyBorder="1" applyAlignment="1">
      <alignment horizontal="right"/>
    </xf>
    <xf numFmtId="165" fontId="10" fillId="0" borderId="12" xfId="2" applyNumberFormat="1" applyFont="1" applyBorder="1" applyAlignment="1">
      <alignment horizontal="right"/>
    </xf>
    <xf numFmtId="0" fontId="5" fillId="0" borderId="12" xfId="2" applyFont="1" applyBorder="1" applyAlignment="1">
      <alignment horizontal="left" wrapText="1"/>
    </xf>
    <xf numFmtId="0" fontId="3" fillId="0" borderId="12" xfId="2" applyFont="1" applyBorder="1"/>
    <xf numFmtId="0" fontId="5" fillId="0" borderId="14" xfId="3" applyFont="1" applyBorder="1" applyAlignment="1">
      <alignment horizontal="left" vertical="top" wrapText="1"/>
    </xf>
    <xf numFmtId="165" fontId="5" fillId="0" borderId="0" xfId="2" applyNumberFormat="1" applyFont="1" applyAlignment="1">
      <alignment horizontal="right" vertical="top" wrapText="1"/>
    </xf>
    <xf numFmtId="0" fontId="3" fillId="0" borderId="14" xfId="3" applyFont="1" applyBorder="1" applyAlignment="1">
      <alignment horizontal="left" vertical="top" wrapText="1"/>
    </xf>
    <xf numFmtId="165" fontId="3" fillId="0" borderId="0" xfId="2" applyNumberFormat="1" applyFont="1" applyAlignment="1">
      <alignment horizontal="right" vertical="top" wrapText="1"/>
    </xf>
    <xf numFmtId="165" fontId="3" fillId="0" borderId="5" xfId="2" applyNumberFormat="1" applyFont="1" applyBorder="1" applyAlignment="1">
      <alignment horizontal="right" vertical="top" wrapText="1"/>
    </xf>
    <xf numFmtId="0" fontId="3" fillId="0" borderId="15" xfId="3" applyFont="1" applyBorder="1" applyAlignment="1">
      <alignment horizontal="left" vertical="top" wrapText="1"/>
    </xf>
    <xf numFmtId="165" fontId="3" fillId="0" borderId="7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/>
    </xf>
    <xf numFmtId="0" fontId="5" fillId="2" borderId="4" xfId="3" applyFont="1" applyFill="1" applyBorder="1" applyAlignment="1">
      <alignment horizontal="left" vertical="top" wrapText="1"/>
    </xf>
    <xf numFmtId="0" fontId="5" fillId="3" borderId="2" xfId="2" applyFont="1" applyFill="1" applyBorder="1" applyAlignment="1">
      <alignment horizontal="left" vertical="top" wrapText="1"/>
    </xf>
    <xf numFmtId="0" fontId="5" fillId="3" borderId="2" xfId="2" applyFont="1" applyFill="1" applyBorder="1"/>
    <xf numFmtId="0" fontId="5" fillId="0" borderId="2" xfId="5" applyFont="1" applyBorder="1" applyAlignment="1">
      <alignment horizontal="right" vertical="center" wrapText="1"/>
    </xf>
    <xf numFmtId="0" fontId="3" fillId="0" borderId="8" xfId="2" applyFont="1" applyBorder="1" applyAlignment="1">
      <alignment horizontal="left" vertical="top" wrapText="1"/>
    </xf>
    <xf numFmtId="0" fontId="3" fillId="3" borderId="8" xfId="2" applyFont="1" applyFill="1" applyBorder="1" applyAlignment="1">
      <alignment horizontal="left" vertical="top" wrapText="1"/>
    </xf>
    <xf numFmtId="0" fontId="3" fillId="3" borderId="8" xfId="2" applyFont="1" applyFill="1" applyBorder="1"/>
    <xf numFmtId="0" fontId="5" fillId="0" borderId="8" xfId="5" applyFont="1" applyBorder="1" applyAlignment="1">
      <alignment horizontal="right" vertical="center" wrapText="1"/>
    </xf>
    <xf numFmtId="0" fontId="3" fillId="3" borderId="0" xfId="2" applyFont="1" applyFill="1"/>
    <xf numFmtId="0" fontId="3" fillId="2" borderId="13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left" vertical="center" wrapText="1"/>
    </xf>
    <xf numFmtId="165" fontId="3" fillId="3" borderId="0" xfId="2" applyNumberFormat="1" applyFont="1" applyFill="1" applyAlignment="1">
      <alignment horizontal="left" vertical="top" wrapText="1"/>
    </xf>
    <xf numFmtId="165" fontId="3" fillId="3" borderId="0" xfId="2" applyNumberFormat="1" applyFont="1" applyFill="1"/>
    <xf numFmtId="165" fontId="3" fillId="3" borderId="6" xfId="1" applyNumberFormat="1" applyFont="1" applyFill="1" applyBorder="1"/>
    <xf numFmtId="0" fontId="3" fillId="3" borderId="14" xfId="2" applyFont="1" applyFill="1" applyBorder="1" applyAlignment="1">
      <alignment horizontal="left" vertical="center" wrapText="1"/>
    </xf>
    <xf numFmtId="165" fontId="3" fillId="0" borderId="6" xfId="1" applyNumberFormat="1" applyFont="1" applyFill="1" applyBorder="1"/>
    <xf numFmtId="0" fontId="3" fillId="3" borderId="15" xfId="2" applyFont="1" applyFill="1" applyBorder="1" applyAlignment="1">
      <alignment horizontal="left" vertical="center" wrapText="1"/>
    </xf>
    <xf numFmtId="165" fontId="3" fillId="3" borderId="8" xfId="2" applyNumberFormat="1" applyFont="1" applyFill="1" applyBorder="1" applyAlignment="1">
      <alignment horizontal="left" vertical="top" wrapText="1"/>
    </xf>
    <xf numFmtId="165" fontId="3" fillId="3" borderId="8" xfId="2" applyNumberFormat="1" applyFont="1" applyFill="1" applyBorder="1"/>
    <xf numFmtId="165" fontId="3" fillId="3" borderId="9" xfId="1" applyNumberFormat="1" applyFont="1" applyFill="1" applyBorder="1"/>
    <xf numFmtId="165" fontId="3" fillId="3" borderId="2" xfId="2" applyNumberFormat="1" applyFont="1" applyFill="1" applyBorder="1" applyAlignment="1">
      <alignment horizontal="left" vertical="top" wrapText="1"/>
    </xf>
    <xf numFmtId="165" fontId="3" fillId="3" borderId="2" xfId="2" applyNumberFormat="1" applyFont="1" applyFill="1" applyBorder="1"/>
    <xf numFmtId="0" fontId="5" fillId="2" borderId="11" xfId="2" applyFont="1" applyFill="1" applyBorder="1" applyAlignment="1">
      <alignment horizontal="left" vertical="top" wrapText="1"/>
    </xf>
    <xf numFmtId="165" fontId="5" fillId="2" borderId="11" xfId="2" applyNumberFormat="1" applyFont="1" applyFill="1" applyBorder="1" applyAlignment="1">
      <alignment horizontal="left" vertical="top" wrapText="1"/>
    </xf>
    <xf numFmtId="165" fontId="5" fillId="2" borderId="12" xfId="2" applyNumberFormat="1" applyFont="1" applyFill="1" applyBorder="1" applyAlignment="1">
      <alignment horizontal="left" vertical="top" wrapText="1"/>
    </xf>
    <xf numFmtId="165" fontId="5" fillId="2" borderId="12" xfId="2" applyNumberFormat="1" applyFont="1" applyFill="1" applyBorder="1"/>
    <xf numFmtId="165" fontId="5" fillId="2" borderId="10" xfId="2" applyNumberFormat="1" applyFont="1" applyFill="1" applyBorder="1"/>
    <xf numFmtId="0" fontId="3" fillId="2" borderId="5" xfId="6" applyFont="1" applyFill="1" applyBorder="1" applyAlignment="1">
      <alignment wrapText="1"/>
    </xf>
    <xf numFmtId="0" fontId="3" fillId="2" borderId="6" xfId="6" applyFont="1" applyFill="1" applyBorder="1" applyAlignment="1">
      <alignment horizontal="center" wrapText="1"/>
    </xf>
    <xf numFmtId="0" fontId="5" fillId="0" borderId="0" xfId="2" applyFont="1" applyAlignment="1">
      <alignment vertical="center"/>
    </xf>
    <xf numFmtId="0" fontId="5" fillId="0" borderId="1" xfId="3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top" wrapText="1"/>
    </xf>
    <xf numFmtId="0" fontId="3" fillId="0" borderId="5" xfId="3" applyFont="1" applyBorder="1" applyAlignment="1">
      <alignment horizontal="left" vertical="top" wrapText="1"/>
    </xf>
    <xf numFmtId="0" fontId="3" fillId="0" borderId="5" xfId="7" applyFont="1" applyBorder="1" applyAlignment="1">
      <alignment vertical="center" wrapText="1"/>
    </xf>
    <xf numFmtId="0" fontId="5" fillId="0" borderId="5" xfId="3" applyFont="1" applyBorder="1" applyAlignment="1">
      <alignment horizontal="left" vertical="center" wrapText="1"/>
    </xf>
    <xf numFmtId="165" fontId="5" fillId="0" borderId="5" xfId="1" applyNumberFormat="1" applyFont="1" applyBorder="1" applyAlignment="1">
      <alignment horizontal="right" vertical="top"/>
    </xf>
    <xf numFmtId="165" fontId="3" fillId="0" borderId="6" xfId="1" applyNumberFormat="1" applyFont="1" applyBorder="1" applyAlignment="1">
      <alignment horizontal="right" vertical="top"/>
    </xf>
    <xf numFmtId="165" fontId="3" fillId="0" borderId="5" xfId="1" applyNumberFormat="1" applyFont="1" applyBorder="1" applyAlignment="1">
      <alignment horizontal="right" vertical="top"/>
    </xf>
    <xf numFmtId="0" fontId="3" fillId="0" borderId="5" xfId="3" applyFont="1" applyBorder="1" applyAlignment="1">
      <alignment horizontal="left" vertical="top"/>
    </xf>
    <xf numFmtId="0" fontId="3" fillId="0" borderId="7" xfId="3" applyFont="1" applyBorder="1" applyAlignment="1">
      <alignment horizontal="left" vertical="top"/>
    </xf>
    <xf numFmtId="0" fontId="5" fillId="0" borderId="2" xfId="2" applyFont="1" applyBorder="1" applyAlignment="1">
      <alignment horizontal="left" vertical="center" wrapText="1"/>
    </xf>
    <xf numFmtId="43" fontId="5" fillId="0" borderId="0" xfId="2" applyNumberFormat="1" applyFont="1" applyAlignment="1">
      <alignment horizontal="center" vertical="center" wrapText="1"/>
    </xf>
    <xf numFmtId="166" fontId="5" fillId="0" borderId="0" xfId="2" applyNumberFormat="1" applyFont="1" applyAlignment="1">
      <alignment horizontal="center" vertical="center" wrapText="1"/>
    </xf>
    <xf numFmtId="0" fontId="5" fillId="0" borderId="0" xfId="5" applyFont="1" applyAlignment="1">
      <alignment horizontal="right" vertical="center" wrapText="1"/>
    </xf>
    <xf numFmtId="0" fontId="3" fillId="2" borderId="7" xfId="6" applyFont="1" applyFill="1" applyBorder="1" applyAlignment="1">
      <alignment horizontal="center"/>
    </xf>
    <xf numFmtId="0" fontId="3" fillId="2" borderId="14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justify" vertical="center"/>
    </xf>
    <xf numFmtId="165" fontId="3" fillId="0" borderId="1" xfId="1" applyNumberFormat="1" applyFont="1" applyBorder="1" applyAlignment="1">
      <alignment vertical="center" wrapText="1"/>
    </xf>
    <xf numFmtId="165" fontId="3" fillId="0" borderId="13" xfId="1" applyNumberFormat="1" applyFont="1" applyBorder="1" applyAlignment="1">
      <alignment vertical="center" wrapText="1"/>
    </xf>
    <xf numFmtId="0" fontId="3" fillId="0" borderId="5" xfId="3" applyFont="1" applyBorder="1" applyAlignment="1">
      <alignment horizontal="justify" vertical="top"/>
    </xf>
    <xf numFmtId="165" fontId="3" fillId="0" borderId="5" xfId="1" applyNumberFormat="1" applyFont="1" applyBorder="1" applyAlignment="1">
      <alignment vertical="center" wrapText="1"/>
    </xf>
    <xf numFmtId="165" fontId="3" fillId="0" borderId="14" xfId="1" applyNumberFormat="1" applyFont="1" applyBorder="1" applyAlignment="1">
      <alignment vertical="center" wrapText="1"/>
    </xf>
    <xf numFmtId="165" fontId="3" fillId="0" borderId="5" xfId="1" applyNumberFormat="1" applyFont="1" applyFill="1" applyBorder="1" applyAlignment="1">
      <alignment vertical="center" wrapText="1"/>
    </xf>
    <xf numFmtId="165" fontId="3" fillId="2" borderId="14" xfId="1" applyNumberFormat="1" applyFont="1" applyFill="1" applyBorder="1" applyAlignment="1">
      <alignment vertical="center" wrapText="1"/>
    </xf>
    <xf numFmtId="165" fontId="3" fillId="0" borderId="7" xfId="1" applyNumberFormat="1" applyFont="1" applyFill="1" applyBorder="1" applyAlignment="1">
      <alignment vertical="center" wrapText="1"/>
    </xf>
    <xf numFmtId="165" fontId="3" fillId="2" borderId="15" xfId="1" applyNumberFormat="1" applyFont="1" applyFill="1" applyBorder="1" applyAlignment="1">
      <alignment vertical="center" wrapText="1"/>
    </xf>
    <xf numFmtId="0" fontId="3" fillId="4" borderId="5" xfId="2" applyFont="1" applyFill="1" applyBorder="1" applyAlignment="1">
      <alignment vertical="center" wrapText="1"/>
    </xf>
    <xf numFmtId="0" fontId="3" fillId="0" borderId="5" xfId="7" applyFont="1" applyBorder="1" applyAlignment="1">
      <alignment vertic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13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/>
    </xf>
    <xf numFmtId="0" fontId="3" fillId="2" borderId="15" xfId="3" applyFont="1" applyFill="1" applyBorder="1" applyAlignment="1">
      <alignment horizontal="center" vertical="center" wrapText="1"/>
    </xf>
    <xf numFmtId="0" fontId="3" fillId="0" borderId="13" xfId="7" applyFont="1" applyBorder="1" applyAlignment="1">
      <alignment vertical="center"/>
    </xf>
    <xf numFmtId="165" fontId="3" fillId="0" borderId="1" xfId="2" applyNumberFormat="1" applyFont="1" applyBorder="1" applyAlignment="1">
      <alignment vertical="center"/>
    </xf>
    <xf numFmtId="165" fontId="3" fillId="0" borderId="13" xfId="1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vertical="top" wrapText="1"/>
    </xf>
    <xf numFmtId="165" fontId="3" fillId="0" borderId="14" xfId="1" applyNumberFormat="1" applyFont="1" applyFill="1" applyBorder="1" applyAlignment="1">
      <alignment horizontal="right" vertical="center"/>
    </xf>
    <xf numFmtId="0" fontId="3" fillId="0" borderId="7" xfId="3" applyFont="1" applyBorder="1" applyAlignment="1">
      <alignment horizontal="justify" vertical="top"/>
    </xf>
    <xf numFmtId="165" fontId="3" fillId="0" borderId="7" xfId="1" applyNumberFormat="1" applyFont="1" applyBorder="1" applyAlignment="1">
      <alignment vertical="top" wrapText="1"/>
    </xf>
    <xf numFmtId="165" fontId="3" fillId="0" borderId="15" xfId="1" applyNumberFormat="1" applyFont="1" applyBorder="1" applyAlignment="1">
      <alignment horizontal="right" vertical="top"/>
    </xf>
    <xf numFmtId="0" fontId="3" fillId="0" borderId="2" xfId="2" applyFont="1" applyBorder="1" applyAlignment="1">
      <alignment horizontal="justify" vertical="top"/>
    </xf>
    <xf numFmtId="166" fontId="3" fillId="0" borderId="2" xfId="1" applyFont="1" applyBorder="1" applyAlignment="1">
      <alignment horizontal="center" vertical="center"/>
    </xf>
    <xf numFmtId="166" fontId="12" fillId="0" borderId="2" xfId="1" applyFont="1" applyBorder="1" applyAlignment="1">
      <alignment vertical="top" wrapText="1"/>
    </xf>
    <xf numFmtId="0" fontId="5" fillId="0" borderId="13" xfId="3" applyFont="1" applyBorder="1" applyAlignment="1">
      <alignment horizontal="left" vertical="center" wrapText="1"/>
    </xf>
    <xf numFmtId="0" fontId="3" fillId="0" borderId="14" xfId="3" applyFont="1" applyBorder="1" applyAlignment="1">
      <alignment horizontal="left" vertical="top"/>
    </xf>
    <xf numFmtId="0" fontId="3" fillId="0" borderId="15" xfId="3" applyFont="1" applyBorder="1" applyAlignment="1">
      <alignment horizontal="left" vertical="top"/>
    </xf>
    <xf numFmtId="165" fontId="3" fillId="0" borderId="1" xfId="2" applyNumberFormat="1" applyFont="1" applyBorder="1" applyAlignment="1">
      <alignment horizontal="left" vertical="top" wrapText="1"/>
    </xf>
    <xf numFmtId="165" fontId="3" fillId="0" borderId="5" xfId="2" applyNumberFormat="1" applyFont="1" applyBorder="1" applyAlignment="1">
      <alignment horizontal="left" vertical="top" wrapText="1"/>
    </xf>
    <xf numFmtId="165" fontId="3" fillId="2" borderId="11" xfId="2" applyNumberFormat="1" applyFont="1" applyFill="1" applyBorder="1" applyAlignment="1">
      <alignment horizontal="left" vertical="center" wrapText="1"/>
    </xf>
    <xf numFmtId="0" fontId="3" fillId="0" borderId="12" xfId="2" applyFont="1" applyBorder="1" applyAlignment="1">
      <alignment horizontal="left" wrapText="1"/>
    </xf>
    <xf numFmtId="0" fontId="2" fillId="0" borderId="12" xfId="2" applyBorder="1" applyAlignment="1">
      <alignment horizontal="left" wrapText="1"/>
    </xf>
    <xf numFmtId="0" fontId="3" fillId="0" borderId="12" xfId="2" applyFont="1" applyBorder="1" applyAlignment="1">
      <alignment horizontal="left" vertical="top" wrapText="1"/>
    </xf>
    <xf numFmtId="0" fontId="5" fillId="0" borderId="8" xfId="3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 wrapText="1"/>
    </xf>
    <xf numFmtId="43" fontId="3" fillId="0" borderId="8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top" wrapText="1"/>
    </xf>
    <xf numFmtId="0" fontId="5" fillId="0" borderId="5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3" fillId="0" borderId="15" xfId="3" applyFont="1" applyBorder="1" applyAlignment="1">
      <alignment vertical="center"/>
    </xf>
    <xf numFmtId="0" fontId="5" fillId="0" borderId="8" xfId="2" applyFont="1" applyBorder="1" applyAlignment="1">
      <alignment horizontal="left" wrapText="1"/>
    </xf>
    <xf numFmtId="165" fontId="5" fillId="0" borderId="1" xfId="2" applyNumberFormat="1" applyFont="1" applyBorder="1" applyAlignment="1">
      <alignment vertical="center"/>
    </xf>
    <xf numFmtId="165" fontId="5" fillId="0" borderId="2" xfId="2" applyNumberFormat="1" applyFont="1" applyBorder="1" applyAlignment="1">
      <alignment horizontal="center" vertical="center"/>
    </xf>
    <xf numFmtId="165" fontId="5" fillId="0" borderId="2" xfId="2" applyNumberFormat="1" applyFont="1" applyBorder="1" applyAlignment="1">
      <alignment vertical="center"/>
    </xf>
    <xf numFmtId="165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3" fillId="0" borderId="5" xfId="3" applyFont="1" applyBorder="1" applyAlignment="1">
      <alignment horizontal="left" vertical="center" wrapText="1"/>
    </xf>
    <xf numFmtId="165" fontId="3" fillId="0" borderId="5" xfId="2" applyNumberFormat="1" applyFont="1" applyBorder="1" applyAlignment="1">
      <alignment vertical="center"/>
    </xf>
    <xf numFmtId="165" fontId="3" fillId="0" borderId="0" xfId="2" applyNumberFormat="1" applyFont="1" applyAlignment="1">
      <alignment horizontal="center" vertical="center"/>
    </xf>
    <xf numFmtId="165" fontId="3" fillId="0" borderId="0" xfId="2" applyNumberFormat="1" applyFont="1" applyAlignment="1">
      <alignment vertical="center"/>
    </xf>
    <xf numFmtId="165" fontId="3" fillId="0" borderId="0" xfId="2" applyNumberFormat="1" applyFont="1" applyAlignment="1">
      <alignment horizontal="right" vertical="center"/>
    </xf>
    <xf numFmtId="0" fontId="3" fillId="0" borderId="5" xfId="3" applyFont="1" applyBorder="1" applyAlignment="1">
      <alignment horizontal="left" wrapText="1"/>
    </xf>
    <xf numFmtId="165" fontId="3" fillId="0" borderId="0" xfId="2" applyNumberFormat="1" applyFont="1" applyAlignment="1">
      <alignment horizontal="center"/>
    </xf>
    <xf numFmtId="165" fontId="3" fillId="0" borderId="5" xfId="2" applyNumberFormat="1" applyFont="1" applyBorder="1" applyAlignment="1">
      <alignment horizontal="left" wrapText="1"/>
    </xf>
    <xf numFmtId="0" fontId="16" fillId="0" borderId="5" xfId="3" applyFont="1" applyBorder="1" applyAlignment="1">
      <alignment horizontal="left" wrapText="1"/>
    </xf>
    <xf numFmtId="0" fontId="3" fillId="0" borderId="7" xfId="3" applyFont="1" applyBorder="1" applyAlignment="1">
      <alignment horizontal="left" wrapText="1"/>
    </xf>
    <xf numFmtId="165" fontId="3" fillId="0" borderId="8" xfId="2" applyNumberFormat="1" applyFont="1" applyBorder="1" applyAlignment="1">
      <alignment horizontal="center"/>
    </xf>
    <xf numFmtId="165" fontId="3" fillId="0" borderId="8" xfId="2" applyNumberFormat="1" applyFont="1" applyBorder="1"/>
    <xf numFmtId="43" fontId="5" fillId="0" borderId="0" xfId="2" applyNumberFormat="1" applyFont="1" applyAlignment="1">
      <alignment horizontal="center" vertical="center"/>
    </xf>
    <xf numFmtId="0" fontId="3" fillId="0" borderId="2" xfId="2" applyFont="1" applyBorder="1"/>
    <xf numFmtId="43" fontId="5" fillId="0" borderId="2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wrapText="1"/>
    </xf>
    <xf numFmtId="0" fontId="3" fillId="0" borderId="5" xfId="6" applyFont="1" applyBorder="1" applyAlignment="1">
      <alignment wrapText="1"/>
    </xf>
    <xf numFmtId="0" fontId="3" fillId="0" borderId="6" xfId="6" applyFont="1" applyBorder="1" applyAlignment="1">
      <alignment horizontal="center" wrapText="1"/>
    </xf>
    <xf numFmtId="0" fontId="5" fillId="0" borderId="13" xfId="3" applyFont="1" applyBorder="1" applyAlignment="1">
      <alignment horizontal="left" wrapText="1"/>
    </xf>
    <xf numFmtId="0" fontId="3" fillId="0" borderId="14" xfId="3" applyFont="1" applyBorder="1" applyAlignment="1">
      <alignment horizontal="left" wrapText="1"/>
    </xf>
    <xf numFmtId="0" fontId="3" fillId="0" borderId="15" xfId="3" applyFont="1" applyBorder="1" applyAlignment="1">
      <alignment horizontal="left" wrapText="1"/>
    </xf>
    <xf numFmtId="0" fontId="5" fillId="0" borderId="0" xfId="2" applyFont="1" applyAlignment="1">
      <alignment horizontal="left" wrapText="1"/>
    </xf>
    <xf numFmtId="0" fontId="5" fillId="0" borderId="1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165" fontId="3" fillId="0" borderId="5" xfId="2" applyNumberFormat="1" applyFont="1" applyBorder="1" applyAlignment="1">
      <alignment horizontal="center"/>
    </xf>
    <xf numFmtId="0" fontId="5" fillId="0" borderId="5" xfId="2" applyFont="1" applyBorder="1" applyAlignment="1">
      <alignment horizontal="left" vertical="top" wrapText="1"/>
    </xf>
    <xf numFmtId="165" fontId="17" fillId="0" borderId="5" xfId="2" applyNumberFormat="1" applyFont="1" applyBorder="1" applyAlignment="1">
      <alignment horizontal="center"/>
    </xf>
    <xf numFmtId="165" fontId="17" fillId="0" borderId="0" xfId="2" applyNumberFormat="1" applyFont="1" applyAlignment="1">
      <alignment horizontal="center"/>
    </xf>
    <xf numFmtId="165" fontId="17" fillId="0" borderId="5" xfId="2" applyNumberFormat="1" applyFont="1" applyBorder="1" applyAlignment="1">
      <alignment horizontal="right"/>
    </xf>
    <xf numFmtId="165" fontId="17" fillId="0" borderId="0" xfId="2" applyNumberFormat="1" applyFont="1" applyAlignment="1">
      <alignment horizontal="right"/>
    </xf>
    <xf numFmtId="0" fontId="17" fillId="0" borderId="0" xfId="2" applyFont="1"/>
    <xf numFmtId="0" fontId="5" fillId="0" borderId="7" xfId="2" applyFont="1" applyBorder="1" applyAlignment="1">
      <alignment horizontal="left" vertical="top" wrapText="1"/>
    </xf>
    <xf numFmtId="165" fontId="5" fillId="0" borderId="7" xfId="2" applyNumberFormat="1" applyFont="1" applyBorder="1" applyAlignment="1">
      <alignment horizontal="right"/>
    </xf>
    <xf numFmtId="165" fontId="5" fillId="0" borderId="8" xfId="2" applyNumberFormat="1" applyFont="1" applyBorder="1" applyAlignment="1">
      <alignment horizontal="right"/>
    </xf>
    <xf numFmtId="0" fontId="7" fillId="0" borderId="2" xfId="2" applyFont="1" applyBorder="1"/>
    <xf numFmtId="0" fontId="7" fillId="0" borderId="0" xfId="2" applyFont="1"/>
    <xf numFmtId="0" fontId="2" fillId="0" borderId="0" xfId="2"/>
    <xf numFmtId="0" fontId="19" fillId="0" borderId="0" xfId="2" applyFont="1"/>
    <xf numFmtId="0" fontId="7" fillId="0" borderId="0" xfId="3" applyFont="1" applyAlignment="1">
      <alignment horizontal="left" vertical="top" wrapText="1"/>
    </xf>
    <xf numFmtId="0" fontId="7" fillId="0" borderId="0" xfId="3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8" fillId="0" borderId="0" xfId="3" applyFont="1" applyAlignment="1">
      <alignment horizontal="left" vertical="top" wrapText="1"/>
    </xf>
    <xf numFmtId="165" fontId="3" fillId="0" borderId="0" xfId="2" applyNumberFormat="1" applyFont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3" fillId="0" borderId="6" xfId="1" applyNumberFormat="1" applyFont="1" applyBorder="1" applyAlignment="1">
      <alignment horizontal="right"/>
    </xf>
    <xf numFmtId="165" fontId="5" fillId="0" borderId="7" xfId="2" applyNumberFormat="1" applyFont="1" applyBorder="1" applyAlignment="1">
      <alignment horizontal="center"/>
    </xf>
    <xf numFmtId="165" fontId="5" fillId="0" borderId="8" xfId="2" applyNumberFormat="1" applyFont="1" applyBorder="1" applyAlignment="1">
      <alignment horizontal="center"/>
    </xf>
    <xf numFmtId="165" fontId="5" fillId="0" borderId="8" xfId="1" applyNumberFormat="1" applyFont="1" applyBorder="1" applyAlignment="1">
      <alignment horizontal="right"/>
    </xf>
    <xf numFmtId="165" fontId="5" fillId="0" borderId="9" xfId="1" applyNumberFormat="1" applyFont="1" applyBorder="1" applyAlignment="1">
      <alignment horizontal="right"/>
    </xf>
    <xf numFmtId="165" fontId="5" fillId="0" borderId="5" xfId="2" applyNumberFormat="1" applyFont="1" applyBorder="1" applyAlignment="1">
      <alignment horizontal="center"/>
    </xf>
    <xf numFmtId="165" fontId="5" fillId="0" borderId="0" xfId="2" applyNumberFormat="1" applyFont="1" applyAlignment="1">
      <alignment horizontal="center"/>
    </xf>
    <xf numFmtId="165" fontId="5" fillId="0" borderId="0" xfId="2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6" xfId="1" applyNumberFormat="1" applyFont="1" applyBorder="1" applyAlignment="1">
      <alignment horizontal="right"/>
    </xf>
    <xf numFmtId="165" fontId="3" fillId="0" borderId="5" xfId="2" applyNumberFormat="1" applyFont="1" applyBorder="1" applyAlignment="1">
      <alignment horizontal="center"/>
    </xf>
    <xf numFmtId="165" fontId="3" fillId="0" borderId="0" xfId="2" applyNumberFormat="1" applyFont="1" applyAlignment="1">
      <alignment horizontal="center"/>
    </xf>
    <xf numFmtId="165" fontId="5" fillId="0" borderId="1" xfId="2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right"/>
    </xf>
    <xf numFmtId="165" fontId="5" fillId="0" borderId="3" xfId="1" applyNumberFormat="1" applyFont="1" applyBorder="1" applyAlignment="1">
      <alignment horizontal="right"/>
    </xf>
    <xf numFmtId="43" fontId="3" fillId="0" borderId="12" xfId="2" applyNumberFormat="1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165" fontId="3" fillId="0" borderId="5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165" fontId="3" fillId="0" borderId="9" xfId="2" applyNumberFormat="1" applyFont="1" applyBorder="1" applyAlignment="1">
      <alignment horizontal="right"/>
    </xf>
    <xf numFmtId="165" fontId="5" fillId="0" borderId="5" xfId="2" applyNumberFormat="1" applyFont="1" applyBorder="1" applyAlignment="1">
      <alignment horizontal="right"/>
    </xf>
    <xf numFmtId="165" fontId="5" fillId="0" borderId="6" xfId="2" applyNumberFormat="1" applyFont="1" applyBorder="1" applyAlignment="1">
      <alignment horizontal="right"/>
    </xf>
    <xf numFmtId="0" fontId="3" fillId="0" borderId="1" xfId="6" applyFont="1" applyBorder="1" applyAlignment="1">
      <alignment horizontal="center" wrapText="1"/>
    </xf>
    <xf numFmtId="0" fontId="3" fillId="0" borderId="3" xfId="6" applyFont="1" applyBorder="1" applyAlignment="1">
      <alignment horizontal="center" wrapText="1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7" xfId="6" applyFont="1" applyBorder="1" applyAlignment="1">
      <alignment horizontal="center"/>
    </xf>
    <xf numFmtId="0" fontId="3" fillId="0" borderId="9" xfId="6" applyFont="1" applyBorder="1" applyAlignment="1">
      <alignment horizontal="center"/>
    </xf>
    <xf numFmtId="165" fontId="3" fillId="0" borderId="7" xfId="2" applyNumberFormat="1" applyFont="1" applyBorder="1" applyAlignment="1">
      <alignment horizontal="right" vertical="center"/>
    </xf>
    <xf numFmtId="165" fontId="3" fillId="0" borderId="9" xfId="2" applyNumberFormat="1" applyFont="1" applyBorder="1" applyAlignment="1">
      <alignment horizontal="right" vertical="center"/>
    </xf>
    <xf numFmtId="165" fontId="3" fillId="0" borderId="8" xfId="2" applyNumberFormat="1" applyFont="1" applyBorder="1" applyAlignment="1">
      <alignment horizontal="right" vertical="center"/>
    </xf>
    <xf numFmtId="165" fontId="3" fillId="0" borderId="7" xfId="1" applyNumberFormat="1" applyFont="1" applyFill="1" applyBorder="1" applyAlignment="1">
      <alignment horizontal="right"/>
    </xf>
    <xf numFmtId="165" fontId="3" fillId="0" borderId="9" xfId="1" applyNumberFormat="1" applyFont="1" applyFill="1" applyBorder="1" applyAlignment="1">
      <alignment horizontal="right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165" fontId="5" fillId="0" borderId="3" xfId="1" applyNumberFormat="1" applyFont="1" applyFill="1" applyBorder="1" applyAlignment="1">
      <alignment horizontal="right"/>
    </xf>
    <xf numFmtId="165" fontId="5" fillId="0" borderId="2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right"/>
    </xf>
    <xf numFmtId="0" fontId="3" fillId="0" borderId="0" xfId="3" applyFont="1" applyAlignment="1">
      <alignment horizontal="center"/>
    </xf>
    <xf numFmtId="0" fontId="3" fillId="0" borderId="6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5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8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0" fontId="3" fillId="0" borderId="7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5" xfId="6" applyFont="1" applyBorder="1" applyAlignment="1">
      <alignment horizontal="center"/>
    </xf>
    <xf numFmtId="0" fontId="3" fillId="0" borderId="6" xfId="6" applyFont="1" applyBorder="1" applyAlignment="1">
      <alignment horizontal="center"/>
    </xf>
    <xf numFmtId="165" fontId="3" fillId="0" borderId="8" xfId="1" applyNumberFormat="1" applyFont="1" applyBorder="1" applyAlignment="1">
      <alignment horizontal="right"/>
    </xf>
    <xf numFmtId="165" fontId="3" fillId="0" borderId="9" xfId="1" applyNumberFormat="1" applyFont="1" applyBorder="1" applyAlignment="1">
      <alignment horizontal="right"/>
    </xf>
    <xf numFmtId="0" fontId="3" fillId="0" borderId="13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wrapText="1"/>
    </xf>
    <xf numFmtId="0" fontId="3" fillId="0" borderId="3" xfId="3" applyFont="1" applyBorder="1" applyAlignment="1">
      <alignment horizont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65" fontId="5" fillId="0" borderId="2" xfId="2" applyNumberFormat="1" applyFont="1" applyBorder="1" applyAlignment="1">
      <alignment horizontal="right" vertical="center"/>
    </xf>
    <xf numFmtId="165" fontId="5" fillId="0" borderId="3" xfId="2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right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165" fontId="5" fillId="0" borderId="1" xfId="2" applyNumberFormat="1" applyFont="1" applyBorder="1" applyAlignment="1">
      <alignment horizontal="right"/>
    </xf>
    <xf numFmtId="165" fontId="5" fillId="0" borderId="3" xfId="2" applyNumberFormat="1" applyFont="1" applyBorder="1" applyAlignment="1">
      <alignment horizontal="right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43" fontId="3" fillId="0" borderId="12" xfId="2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center" vertical="center"/>
    </xf>
    <xf numFmtId="165" fontId="3" fillId="0" borderId="12" xfId="2" applyNumberFormat="1" applyFont="1" applyBorder="1" applyAlignment="1">
      <alignment horizontal="center" vertical="center"/>
    </xf>
    <xf numFmtId="165" fontId="3" fillId="0" borderId="10" xfId="2" applyNumberFormat="1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right" vertical="center"/>
    </xf>
    <xf numFmtId="165" fontId="3" fillId="0" borderId="12" xfId="2" applyNumberFormat="1" applyFont="1" applyBorder="1" applyAlignment="1">
      <alignment horizontal="right" vertical="center"/>
    </xf>
    <xf numFmtId="165" fontId="4" fillId="0" borderId="11" xfId="2" applyNumberFormat="1" applyFont="1" applyBorder="1" applyAlignment="1">
      <alignment horizontal="right" vertical="center"/>
    </xf>
    <xf numFmtId="165" fontId="4" fillId="0" borderId="10" xfId="2" applyNumberFormat="1" applyFont="1" applyBorder="1" applyAlignment="1">
      <alignment horizontal="right" vertical="center"/>
    </xf>
    <xf numFmtId="0" fontId="15" fillId="0" borderId="7" xfId="3" applyFont="1" applyBorder="1" applyAlignment="1">
      <alignment horizontal="left" wrapText="1"/>
    </xf>
    <xf numFmtId="0" fontId="15" fillId="0" borderId="8" xfId="3" applyFont="1" applyBorder="1" applyAlignment="1">
      <alignment horizontal="left" wrapText="1"/>
    </xf>
    <xf numFmtId="165" fontId="3" fillId="0" borderId="0" xfId="2" applyNumberFormat="1" applyFont="1" applyAlignment="1">
      <alignment horizontal="right" vertical="center"/>
    </xf>
    <xf numFmtId="165" fontId="3" fillId="0" borderId="6" xfId="2" applyNumberFormat="1" applyFont="1" applyBorder="1" applyAlignment="1">
      <alignment horizontal="right" vertical="center"/>
    </xf>
    <xf numFmtId="0" fontId="5" fillId="2" borderId="11" xfId="3" applyFont="1" applyFill="1" applyBorder="1" applyAlignment="1">
      <alignment horizontal="left" vertic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horizontal="left" vertical="center" wrapText="1"/>
    </xf>
    <xf numFmtId="166" fontId="5" fillId="2" borderId="12" xfId="1" applyFont="1" applyFill="1" applyBorder="1" applyAlignment="1">
      <alignment horizontal="right" vertical="center"/>
    </xf>
    <xf numFmtId="166" fontId="5" fillId="2" borderId="10" xfId="1" applyFont="1" applyFill="1" applyBorder="1" applyAlignment="1">
      <alignment horizontal="right" vertical="center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left" wrapText="1"/>
    </xf>
    <xf numFmtId="0" fontId="3" fillId="0" borderId="0" xfId="3" applyFont="1" applyAlignment="1">
      <alignment horizontal="left" wrapText="1"/>
    </xf>
    <xf numFmtId="165" fontId="3" fillId="0" borderId="0" xfId="2" applyNumberFormat="1" applyFont="1" applyAlignment="1">
      <alignment horizontal="right" vertical="top"/>
    </xf>
    <xf numFmtId="165" fontId="3" fillId="0" borderId="6" xfId="2" applyNumberFormat="1" applyFont="1" applyBorder="1" applyAlignment="1">
      <alignment horizontal="right" vertical="top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wrapText="1"/>
    </xf>
    <xf numFmtId="0" fontId="3" fillId="0" borderId="2" xfId="3" applyFont="1" applyBorder="1" applyAlignment="1">
      <alignment horizontal="left" wrapText="1"/>
    </xf>
    <xf numFmtId="165" fontId="3" fillId="0" borderId="2" xfId="2" applyNumberFormat="1" applyFont="1" applyBorder="1" applyAlignment="1">
      <alignment horizontal="right" vertical="top"/>
    </xf>
    <xf numFmtId="165" fontId="3" fillId="0" borderId="3" xfId="2" applyNumberFormat="1" applyFont="1" applyBorder="1" applyAlignment="1">
      <alignment horizontal="right" vertical="top"/>
    </xf>
    <xf numFmtId="166" fontId="3" fillId="0" borderId="5" xfId="3" applyNumberFormat="1" applyFont="1" applyBorder="1" applyAlignment="1">
      <alignment horizontal="center" vertical="top" wrapText="1"/>
    </xf>
    <xf numFmtId="166" fontId="3" fillId="0" borderId="6" xfId="3" applyNumberFormat="1" applyFont="1" applyBorder="1" applyAlignment="1">
      <alignment horizontal="center" vertical="top" wrapText="1"/>
    </xf>
    <xf numFmtId="165" fontId="3" fillId="0" borderId="5" xfId="2" applyNumberFormat="1" applyFont="1" applyBorder="1" applyAlignment="1">
      <alignment horizontal="right" vertical="center"/>
    </xf>
    <xf numFmtId="166" fontId="3" fillId="0" borderId="7" xfId="3" applyNumberFormat="1" applyFont="1" applyBorder="1" applyAlignment="1">
      <alignment horizontal="center" vertical="top" wrapText="1"/>
    </xf>
    <xf numFmtId="166" fontId="3" fillId="0" borderId="9" xfId="3" applyNumberFormat="1" applyFont="1" applyBorder="1" applyAlignment="1">
      <alignment horizontal="center" vertical="top" wrapText="1"/>
    </xf>
    <xf numFmtId="0" fontId="3" fillId="2" borderId="8" xfId="3" applyFont="1" applyFill="1" applyBorder="1" applyAlignment="1">
      <alignment horizontal="center"/>
    </xf>
    <xf numFmtId="0" fontId="3" fillId="2" borderId="9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7" xfId="6" applyFont="1" applyFill="1" applyBorder="1" applyAlignment="1">
      <alignment horizontal="center"/>
    </xf>
    <xf numFmtId="0" fontId="3" fillId="2" borderId="9" xfId="6" applyFont="1" applyFill="1" applyBorder="1" applyAlignment="1">
      <alignment horizontal="center"/>
    </xf>
    <xf numFmtId="166" fontId="5" fillId="0" borderId="1" xfId="1" applyFont="1" applyBorder="1" applyAlignment="1">
      <alignment horizontal="center" vertical="center"/>
    </xf>
    <xf numFmtId="166" fontId="5" fillId="0" borderId="3" xfId="1" applyFont="1" applyBorder="1" applyAlignment="1">
      <alignment horizontal="center" vertical="center"/>
    </xf>
    <xf numFmtId="165" fontId="5" fillId="0" borderId="5" xfId="2" applyNumberFormat="1" applyFont="1" applyBorder="1" applyAlignment="1">
      <alignment horizontal="right" vertical="center"/>
    </xf>
    <xf numFmtId="165" fontId="5" fillId="0" borderId="6" xfId="2" applyNumberFormat="1" applyFont="1" applyBorder="1" applyAlignment="1">
      <alignment horizontal="right" vertical="center"/>
    </xf>
    <xf numFmtId="0" fontId="6" fillId="2" borderId="11" xfId="3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 wrapText="1"/>
    </xf>
    <xf numFmtId="0" fontId="3" fillId="2" borderId="14" xfId="3" applyFont="1" applyFill="1" applyBorder="1" applyAlignment="1">
      <alignment horizontal="center" vertical="center" wrapText="1"/>
    </xf>
    <xf numFmtId="0" fontId="3" fillId="2" borderId="15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wrapText="1"/>
    </xf>
    <xf numFmtId="0" fontId="3" fillId="2" borderId="3" xfId="6" applyFont="1" applyFill="1" applyBorder="1" applyAlignment="1">
      <alignment horizontal="center" wrapText="1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165" fontId="3" fillId="0" borderId="7" xfId="1" applyNumberFormat="1" applyFont="1" applyBorder="1" applyAlignment="1">
      <alignment vertical="top" wrapText="1"/>
    </xf>
    <xf numFmtId="165" fontId="3" fillId="0" borderId="9" xfId="1" applyNumberFormat="1" applyFont="1" applyBorder="1" applyAlignment="1">
      <alignment vertical="top" wrapText="1"/>
    </xf>
    <xf numFmtId="165" fontId="3" fillId="0" borderId="8" xfId="1" applyNumberFormat="1" applyFont="1" applyBorder="1" applyAlignment="1">
      <alignment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6" xfId="1" applyNumberFormat="1" applyFont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165" fontId="5" fillId="0" borderId="1" xfId="1" applyNumberFormat="1" applyFont="1" applyBorder="1" applyAlignment="1">
      <alignment vertical="center" wrapText="1"/>
    </xf>
    <xf numFmtId="165" fontId="5" fillId="0" borderId="3" xfId="1" applyNumberFormat="1" applyFont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  <xf numFmtId="165" fontId="5" fillId="0" borderId="3" xfId="1" applyNumberFormat="1" applyFont="1" applyFill="1" applyBorder="1" applyAlignment="1">
      <alignment vertical="center" wrapText="1"/>
    </xf>
    <xf numFmtId="165" fontId="5" fillId="0" borderId="2" xfId="1" applyNumberFormat="1" applyFont="1" applyBorder="1" applyAlignment="1">
      <alignment vertical="center" wrapText="1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5" xfId="6" applyFont="1" applyFill="1" applyBorder="1" applyAlignment="1">
      <alignment horizontal="center"/>
    </xf>
    <xf numFmtId="0" fontId="3" fillId="2" borderId="6" xfId="6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right" vertical="center"/>
    </xf>
    <xf numFmtId="165" fontId="3" fillId="0" borderId="5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0" borderId="7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0" fontId="3" fillId="2" borderId="8" xfId="3" applyFont="1" applyFill="1" applyBorder="1" applyAlignment="1">
      <alignment horizontal="center" vertical="center"/>
    </xf>
    <xf numFmtId="165" fontId="3" fillId="0" borderId="1" xfId="2" applyNumberFormat="1" applyFont="1" applyBorder="1" applyAlignment="1">
      <alignment horizontal="right" vertical="center"/>
    </xf>
    <xf numFmtId="165" fontId="3" fillId="0" borderId="3" xfId="2" applyNumberFormat="1" applyFont="1" applyBorder="1" applyAlignment="1">
      <alignment horizontal="right" vertical="center"/>
    </xf>
    <xf numFmtId="43" fontId="3" fillId="0" borderId="11" xfId="3" applyNumberFormat="1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165" fontId="3" fillId="0" borderId="11" xfId="3" applyNumberFormat="1" applyFont="1" applyBorder="1" applyAlignment="1">
      <alignment horizontal="center" vertical="center" wrapText="1"/>
    </xf>
    <xf numFmtId="43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43" fontId="3" fillId="0" borderId="5" xfId="3" applyNumberFormat="1" applyFont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  <xf numFmtId="0" fontId="12" fillId="4" borderId="5" xfId="3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vertical="center" wrapText="1"/>
    </xf>
    <xf numFmtId="165" fontId="3" fillId="0" borderId="9" xfId="1" applyNumberFormat="1" applyFont="1" applyFill="1" applyBorder="1" applyAlignment="1">
      <alignment vertical="center" wrapText="1"/>
    </xf>
    <xf numFmtId="0" fontId="3" fillId="2" borderId="13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165" fontId="3" fillId="0" borderId="2" xfId="2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/>
    </xf>
    <xf numFmtId="165" fontId="3" fillId="0" borderId="0" xfId="2" applyNumberFormat="1" applyFont="1" applyAlignment="1">
      <alignment vertical="center"/>
    </xf>
    <xf numFmtId="165" fontId="3" fillId="0" borderId="6" xfId="2" applyNumberFormat="1" applyFont="1" applyBorder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right" vertical="center"/>
    </xf>
    <xf numFmtId="0" fontId="3" fillId="2" borderId="0" xfId="2" applyFont="1" applyFill="1" applyAlignment="1">
      <alignment horizontal="center" vertical="center"/>
    </xf>
    <xf numFmtId="0" fontId="5" fillId="2" borderId="11" xfId="2" applyFont="1" applyFill="1" applyBorder="1" applyAlignment="1">
      <alignment horizontal="center" vertical="top"/>
    </xf>
    <xf numFmtId="0" fontId="5" fillId="2" borderId="12" xfId="2" applyFont="1" applyFill="1" applyBorder="1" applyAlignment="1">
      <alignment horizontal="center" vertical="top"/>
    </xf>
    <xf numFmtId="0" fontId="5" fillId="2" borderId="10" xfId="2" applyFont="1" applyFill="1" applyBorder="1" applyAlignment="1">
      <alignment horizontal="center" vertical="top"/>
    </xf>
    <xf numFmtId="0" fontId="3" fillId="2" borderId="6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3" xfId="6" applyFont="1" applyFill="1" applyBorder="1" applyAlignment="1">
      <alignment horizontal="center" vertical="center" wrapText="1"/>
    </xf>
    <xf numFmtId="0" fontId="3" fillId="2" borderId="5" xfId="6" applyFont="1" applyFill="1" applyBorder="1" applyAlignment="1">
      <alignment horizontal="center" vertical="center" wrapText="1"/>
    </xf>
    <xf numFmtId="0" fontId="3" fillId="2" borderId="6" xfId="6" applyFont="1" applyFill="1" applyBorder="1" applyAlignment="1">
      <alignment horizontal="center" vertical="center" wrapText="1"/>
    </xf>
    <xf numFmtId="0" fontId="13" fillId="2" borderId="13" xfId="6" applyFont="1" applyFill="1" applyBorder="1" applyAlignment="1">
      <alignment horizontal="center" vertical="center" wrapText="1"/>
    </xf>
    <xf numFmtId="0" fontId="13" fillId="2" borderId="14" xfId="6" applyFont="1" applyFill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 vertical="top"/>
    </xf>
    <xf numFmtId="165" fontId="3" fillId="0" borderId="9" xfId="1" applyNumberFormat="1" applyFont="1" applyBorder="1" applyAlignment="1">
      <alignment horizontal="right" vertical="top"/>
    </xf>
    <xf numFmtId="165" fontId="3" fillId="0" borderId="7" xfId="1" applyNumberFormat="1" applyFont="1" applyBorder="1" applyAlignment="1">
      <alignment horizontal="right"/>
    </xf>
    <xf numFmtId="165" fontId="3" fillId="0" borderId="5" xfId="1" applyNumberFormat="1" applyFont="1" applyBorder="1" applyAlignment="1">
      <alignment horizontal="right" vertical="top"/>
    </xf>
    <xf numFmtId="165" fontId="3" fillId="0" borderId="6" xfId="1" applyNumberFormat="1" applyFont="1" applyBorder="1" applyAlignment="1">
      <alignment horizontal="right" vertical="top"/>
    </xf>
    <xf numFmtId="165" fontId="5" fillId="0" borderId="5" xfId="1" applyNumberFormat="1" applyFont="1" applyBorder="1" applyAlignment="1">
      <alignment horizontal="right" vertical="center"/>
    </xf>
    <xf numFmtId="165" fontId="5" fillId="0" borderId="6" xfId="1" applyNumberFormat="1" applyFont="1" applyBorder="1" applyAlignment="1">
      <alignment horizontal="right" vertical="center"/>
    </xf>
    <xf numFmtId="165" fontId="5" fillId="0" borderId="5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 vertical="center"/>
    </xf>
    <xf numFmtId="165" fontId="5" fillId="0" borderId="3" xfId="1" applyNumberFormat="1" applyFont="1" applyBorder="1" applyAlignment="1">
      <alignment horizontal="right" vertical="center"/>
    </xf>
    <xf numFmtId="165" fontId="5" fillId="0" borderId="5" xfId="1" applyNumberFormat="1" applyFont="1" applyBorder="1" applyAlignment="1">
      <alignment horizontal="right" vertical="top"/>
    </xf>
    <xf numFmtId="165" fontId="5" fillId="0" borderId="6" xfId="1" applyNumberFormat="1" applyFont="1" applyBorder="1" applyAlignment="1">
      <alignment horizontal="right" vertical="top"/>
    </xf>
    <xf numFmtId="0" fontId="3" fillId="0" borderId="12" xfId="3" applyFont="1" applyBorder="1" applyAlignment="1">
      <alignment horizontal="center" vertical="top" wrapText="1"/>
    </xf>
    <xf numFmtId="43" fontId="5" fillId="2" borderId="11" xfId="3" applyNumberFormat="1" applyFont="1" applyFill="1" applyBorder="1" applyAlignment="1">
      <alignment horizontal="center" vertical="top" wrapText="1"/>
    </xf>
    <xf numFmtId="43" fontId="5" fillId="2" borderId="12" xfId="3" applyNumberFormat="1" applyFont="1" applyFill="1" applyBorder="1" applyAlignment="1">
      <alignment horizontal="center" vertical="top" wrapText="1"/>
    </xf>
    <xf numFmtId="43" fontId="5" fillId="2" borderId="10" xfId="3" applyNumberFormat="1" applyFont="1" applyFill="1" applyBorder="1" applyAlignment="1">
      <alignment horizontal="center" vertical="top" wrapText="1"/>
    </xf>
    <xf numFmtId="0" fontId="5" fillId="2" borderId="12" xfId="3" applyFont="1" applyFill="1" applyBorder="1" applyAlignment="1">
      <alignment horizontal="center" vertical="top" wrapText="1"/>
    </xf>
    <xf numFmtId="0" fontId="5" fillId="2" borderId="10" xfId="3" applyFont="1" applyFill="1" applyBorder="1" applyAlignment="1">
      <alignment horizontal="center" vertical="top" wrapText="1"/>
    </xf>
    <xf numFmtId="0" fontId="3" fillId="2" borderId="12" xfId="2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165" fontId="3" fillId="0" borderId="0" xfId="2" applyNumberFormat="1" applyFont="1" applyAlignment="1">
      <alignment horizontal="center" vertical="top" wrapText="1"/>
    </xf>
    <xf numFmtId="165" fontId="3" fillId="0" borderId="6" xfId="2" applyNumberFormat="1" applyFont="1" applyBorder="1" applyAlignment="1">
      <alignment horizontal="center" vertical="top" wrapText="1"/>
    </xf>
    <xf numFmtId="165" fontId="5" fillId="0" borderId="0" xfId="1" applyNumberFormat="1" applyFont="1" applyFill="1" applyBorder="1" applyAlignment="1">
      <alignment horizontal="right"/>
    </xf>
    <xf numFmtId="165" fontId="5" fillId="0" borderId="6" xfId="1" applyNumberFormat="1" applyFont="1" applyFill="1" applyBorder="1" applyAlignment="1">
      <alignment horizontal="right"/>
    </xf>
    <xf numFmtId="165" fontId="5" fillId="0" borderId="12" xfId="2" applyNumberFormat="1" applyFont="1" applyBorder="1" applyAlignment="1">
      <alignment horizontal="right" vertical="center"/>
    </xf>
    <xf numFmtId="165" fontId="5" fillId="0" borderId="10" xfId="2" applyNumberFormat="1" applyFont="1" applyBorder="1" applyAlignment="1">
      <alignment horizontal="right" vertical="center"/>
    </xf>
    <xf numFmtId="167" fontId="5" fillId="0" borderId="12" xfId="2" applyNumberFormat="1" applyFont="1" applyBorder="1" applyAlignment="1">
      <alignment horizontal="right" vertical="center"/>
    </xf>
    <xf numFmtId="167" fontId="5" fillId="0" borderId="10" xfId="2" applyNumberFormat="1" applyFont="1" applyBorder="1" applyAlignment="1">
      <alignment horizontal="right" vertical="center"/>
    </xf>
    <xf numFmtId="165" fontId="9" fillId="0" borderId="12" xfId="2" applyNumberFormat="1" applyFont="1" applyBorder="1" applyAlignment="1">
      <alignment horizontal="right" vertical="center"/>
    </xf>
    <xf numFmtId="165" fontId="9" fillId="0" borderId="10" xfId="2" applyNumberFormat="1" applyFont="1" applyBorder="1" applyAlignment="1">
      <alignment horizontal="right" vertical="center"/>
    </xf>
    <xf numFmtId="0" fontId="3" fillId="2" borderId="14" xfId="2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right" vertical="center"/>
    </xf>
    <xf numFmtId="165" fontId="3" fillId="0" borderId="9" xfId="1" applyNumberFormat="1" applyFont="1" applyFill="1" applyBorder="1" applyAlignment="1">
      <alignment horizontal="right" vertical="center"/>
    </xf>
    <xf numFmtId="165" fontId="5" fillId="0" borderId="12" xfId="2" applyNumberFormat="1" applyFont="1" applyBorder="1" applyAlignment="1">
      <alignment horizontal="right"/>
    </xf>
    <xf numFmtId="165" fontId="5" fillId="0" borderId="10" xfId="2" applyNumberFormat="1" applyFont="1" applyBorder="1" applyAlignment="1">
      <alignment horizontal="right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8">
    <cellStyle name="Normal" xfId="0" builtinId="0"/>
    <cellStyle name="Normal 2 2 2" xfId="3"/>
    <cellStyle name="Normal 2 3" xfId="2"/>
    <cellStyle name="Normal 3 2" xfId="6"/>
    <cellStyle name="Normal 4 2 3" xfId="5"/>
    <cellStyle name="Normal 9 2" xfId="7"/>
    <cellStyle name="Vírgula" xfId="1" builtinId="3"/>
    <cellStyle name="Vírgula 2" xfId="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220"/>
  <sheetViews>
    <sheetView showGridLines="0" tabSelected="1" view="pageBreakPreview" topLeftCell="A155" zoomScaleNormal="89" zoomScaleSheetLayoutView="100" workbookViewId="0">
      <selection activeCell="E169" sqref="E169:F169"/>
    </sheetView>
  </sheetViews>
  <sheetFormatPr defaultColWidth="9.140625" defaultRowHeight="12.75" x14ac:dyDescent="0.2"/>
  <cols>
    <col min="1" max="1" width="85.28515625" style="188" customWidth="1"/>
    <col min="2" max="2" width="8.85546875" style="188" customWidth="1"/>
    <col min="3" max="3" width="7.7109375" style="188" customWidth="1"/>
    <col min="4" max="4" width="8" style="188" customWidth="1"/>
    <col min="5" max="5" width="8.28515625" style="188" customWidth="1"/>
    <col min="6" max="6" width="9.7109375" style="188" customWidth="1"/>
    <col min="7" max="7" width="6.5703125" style="188" customWidth="1"/>
    <col min="8" max="8" width="3.140625" style="188" customWidth="1"/>
    <col min="9" max="9" width="14" style="188" customWidth="1"/>
    <col min="10" max="10" width="15.140625" style="188" customWidth="1"/>
    <col min="11" max="11" width="16.7109375" style="188" bestFit="1" customWidth="1"/>
    <col min="12" max="12" width="12.42578125" style="188" bestFit="1" customWidth="1"/>
    <col min="13" max="16384" width="9.140625" style="188"/>
  </cols>
  <sheetData>
    <row r="1" spans="1:11" s="1" customFormat="1" x14ac:dyDescent="0.2">
      <c r="A1" s="492" t="s">
        <v>0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s="1" customFormat="1" x14ac:dyDescent="0.2">
      <c r="A2" s="493" t="s">
        <v>1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</row>
    <row r="3" spans="1:11" s="1" customFormat="1" x14ac:dyDescent="0.2">
      <c r="A3" s="494" t="s">
        <v>2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</row>
    <row r="4" spans="1:11" s="1" customFormat="1" x14ac:dyDescent="0.2">
      <c r="A4" s="493" t="s">
        <v>3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</row>
    <row r="5" spans="1:11" s="1" customFormat="1" x14ac:dyDescent="0.2">
      <c r="A5" s="493" t="s">
        <v>244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</row>
    <row r="6" spans="1:11" s="1" customFormat="1" x14ac:dyDescent="0.2">
      <c r="A6" s="3"/>
      <c r="B6" s="3"/>
      <c r="C6" s="3"/>
      <c r="D6" s="3"/>
      <c r="E6" s="3"/>
      <c r="F6" s="3"/>
      <c r="G6" s="3"/>
      <c r="H6" s="3"/>
    </row>
    <row r="7" spans="1:11" s="1" customFormat="1" x14ac:dyDescent="0.2">
      <c r="A7" s="1" t="s">
        <v>4</v>
      </c>
      <c r="B7" s="4"/>
      <c r="C7" s="4"/>
      <c r="D7" s="4"/>
      <c r="E7" s="4"/>
      <c r="F7" s="4"/>
      <c r="G7" s="4"/>
      <c r="H7" s="5"/>
      <c r="K7" s="5">
        <v>1</v>
      </c>
    </row>
    <row r="8" spans="1:11" s="1" customFormat="1" ht="18" customHeight="1" x14ac:dyDescent="0.2">
      <c r="A8" s="488" t="s">
        <v>5</v>
      </c>
      <c r="B8" s="489"/>
      <c r="C8" s="489"/>
      <c r="D8" s="489"/>
      <c r="E8" s="489"/>
      <c r="F8" s="489"/>
      <c r="G8" s="489"/>
      <c r="H8" s="489"/>
      <c r="I8" s="489"/>
      <c r="J8" s="489"/>
      <c r="K8" s="490"/>
    </row>
    <row r="9" spans="1:11" s="1" customFormat="1" x14ac:dyDescent="0.2">
      <c r="A9" s="491" t="s">
        <v>6</v>
      </c>
      <c r="B9" s="291" t="s">
        <v>7</v>
      </c>
      <c r="C9" s="289"/>
      <c r="D9" s="289"/>
      <c r="E9" s="289"/>
      <c r="F9" s="290"/>
      <c r="G9" s="291" t="s">
        <v>8</v>
      </c>
      <c r="H9" s="289"/>
      <c r="I9" s="289"/>
      <c r="J9" s="289"/>
      <c r="K9" s="290"/>
    </row>
    <row r="10" spans="1:11" s="1" customFormat="1" x14ac:dyDescent="0.2">
      <c r="A10" s="491"/>
      <c r="B10" s="294" t="s">
        <v>9</v>
      </c>
      <c r="C10" s="292"/>
      <c r="D10" s="292"/>
      <c r="E10" s="292"/>
      <c r="F10" s="293"/>
      <c r="G10" s="294" t="s">
        <v>10</v>
      </c>
      <c r="H10" s="292"/>
      <c r="I10" s="292"/>
      <c r="J10" s="292"/>
      <c r="K10" s="293"/>
    </row>
    <row r="11" spans="1:11" s="1" customFormat="1" x14ac:dyDescent="0.2">
      <c r="A11" s="491"/>
      <c r="B11" s="295" t="s">
        <v>11</v>
      </c>
      <c r="C11" s="296"/>
      <c r="D11" s="296"/>
      <c r="E11" s="296"/>
      <c r="F11" s="297"/>
      <c r="G11" s="295" t="s">
        <v>12</v>
      </c>
      <c r="H11" s="296"/>
      <c r="I11" s="296"/>
      <c r="J11" s="296"/>
      <c r="K11" s="297"/>
    </row>
    <row r="12" spans="1:11" s="2" customFormat="1" x14ac:dyDescent="0.2">
      <c r="A12" s="6" t="s">
        <v>13</v>
      </c>
      <c r="B12" s="7" t="s">
        <v>14</v>
      </c>
      <c r="C12" s="8"/>
      <c r="D12" s="8"/>
      <c r="E12" s="204">
        <v>15879585015</v>
      </c>
      <c r="F12" s="205"/>
      <c r="G12" s="9"/>
      <c r="H12" s="10"/>
      <c r="I12" s="10"/>
      <c r="J12" s="210">
        <v>11295076487.369999</v>
      </c>
      <c r="K12" s="211"/>
    </row>
    <row r="13" spans="1:11" s="1" customFormat="1" x14ac:dyDescent="0.2">
      <c r="A13" s="11" t="s">
        <v>15</v>
      </c>
      <c r="B13" s="12"/>
      <c r="C13" s="13"/>
      <c r="D13" s="13"/>
      <c r="E13" s="470">
        <v>4930258628</v>
      </c>
      <c r="F13" s="252"/>
      <c r="G13" s="14"/>
      <c r="H13" s="15"/>
      <c r="I13" s="15"/>
      <c r="J13" s="470">
        <v>3903002037.0899997</v>
      </c>
      <c r="K13" s="252"/>
    </row>
    <row r="14" spans="1:11" s="1" customFormat="1" x14ac:dyDescent="0.2">
      <c r="A14" s="16" t="s">
        <v>16</v>
      </c>
      <c r="B14" s="12"/>
      <c r="C14" s="13"/>
      <c r="D14" s="13"/>
      <c r="E14" s="470">
        <v>1326837998</v>
      </c>
      <c r="F14" s="252"/>
      <c r="G14" s="14"/>
      <c r="H14" s="15"/>
      <c r="I14" s="15"/>
      <c r="J14" s="470">
        <v>770285642.33000016</v>
      </c>
      <c r="K14" s="252"/>
    </row>
    <row r="15" spans="1:11" s="1" customFormat="1" x14ac:dyDescent="0.2">
      <c r="A15" s="16" t="s">
        <v>17</v>
      </c>
      <c r="B15" s="12"/>
      <c r="C15" s="13"/>
      <c r="D15" s="13"/>
      <c r="E15" s="470">
        <v>7674936227</v>
      </c>
      <c r="F15" s="252"/>
      <c r="G15" s="14"/>
      <c r="H15" s="15"/>
      <c r="I15" s="15"/>
      <c r="J15" s="470">
        <v>5411909905.4699984</v>
      </c>
      <c r="K15" s="252"/>
    </row>
    <row r="16" spans="1:11" s="1" customFormat="1" x14ac:dyDescent="0.2">
      <c r="A16" s="16" t="s">
        <v>18</v>
      </c>
      <c r="B16" s="12" t="s">
        <v>14</v>
      </c>
      <c r="C16" s="13"/>
      <c r="D16" s="13"/>
      <c r="E16" s="470">
        <v>1947552162</v>
      </c>
      <c r="F16" s="252"/>
      <c r="G16" s="14"/>
      <c r="H16" s="15"/>
      <c r="I16" s="15"/>
      <c r="J16" s="470">
        <v>1209878902.48</v>
      </c>
      <c r="K16" s="252"/>
    </row>
    <row r="17" spans="1:11" s="2" customFormat="1" x14ac:dyDescent="0.2">
      <c r="A17" s="6" t="s">
        <v>19</v>
      </c>
      <c r="B17" s="7" t="s">
        <v>14</v>
      </c>
      <c r="C17" s="8"/>
      <c r="D17" s="8"/>
      <c r="E17" s="203">
        <v>5060300735</v>
      </c>
      <c r="F17" s="227"/>
      <c r="G17" s="17"/>
      <c r="H17" s="18"/>
      <c r="I17" s="18"/>
      <c r="J17" s="18"/>
      <c r="K17" s="19">
        <v>2919053312.4499998</v>
      </c>
    </row>
    <row r="18" spans="1:11" s="2" customFormat="1" ht="12.75" customHeight="1" x14ac:dyDescent="0.2">
      <c r="A18" s="16" t="s">
        <v>20</v>
      </c>
      <c r="B18" s="7" t="s">
        <v>14</v>
      </c>
      <c r="C18" s="8"/>
      <c r="D18" s="8"/>
      <c r="E18" s="475">
        <v>631706629</v>
      </c>
      <c r="F18" s="476"/>
      <c r="G18" s="17"/>
      <c r="H18" s="18"/>
      <c r="I18" s="18"/>
      <c r="J18" s="475">
        <v>424439253.10000002</v>
      </c>
      <c r="K18" s="476"/>
    </row>
    <row r="19" spans="1:11" s="1" customFormat="1" ht="12.75" customHeight="1" x14ac:dyDescent="0.2">
      <c r="A19" s="16" t="s">
        <v>21</v>
      </c>
      <c r="B19" s="12"/>
      <c r="C19" s="13"/>
      <c r="D19" s="13"/>
      <c r="E19" s="470">
        <v>578312558</v>
      </c>
      <c r="F19" s="252"/>
      <c r="G19" s="14"/>
      <c r="H19" s="15"/>
      <c r="I19" s="15"/>
      <c r="J19" s="470">
        <v>397666787.49000001</v>
      </c>
      <c r="K19" s="252"/>
    </row>
    <row r="20" spans="1:11" s="1" customFormat="1" ht="12.75" customHeight="1" x14ac:dyDescent="0.2">
      <c r="A20" s="16" t="s">
        <v>22</v>
      </c>
      <c r="B20" s="12"/>
      <c r="C20" s="13"/>
      <c r="D20" s="13"/>
      <c r="E20" s="470">
        <v>53394071</v>
      </c>
      <c r="F20" s="252"/>
      <c r="G20" s="14"/>
      <c r="H20" s="15"/>
      <c r="I20" s="15"/>
      <c r="J20" s="470">
        <v>26772465.609999999</v>
      </c>
      <c r="K20" s="252"/>
    </row>
    <row r="21" spans="1:11" s="1" customFormat="1" x14ac:dyDescent="0.2">
      <c r="A21" s="16" t="s">
        <v>23</v>
      </c>
      <c r="B21" s="12" t="s">
        <v>14</v>
      </c>
      <c r="C21" s="13"/>
      <c r="D21" s="13"/>
      <c r="E21" s="470">
        <v>3272307771</v>
      </c>
      <c r="F21" s="252"/>
      <c r="G21" s="14"/>
      <c r="H21" s="15"/>
      <c r="I21" s="15"/>
      <c r="J21" s="470">
        <v>1400893918.02</v>
      </c>
      <c r="K21" s="252"/>
    </row>
    <row r="22" spans="1:11" s="1" customFormat="1" x14ac:dyDescent="0.2">
      <c r="A22" s="16" t="s">
        <v>24</v>
      </c>
      <c r="B22" s="12"/>
      <c r="C22" s="13"/>
      <c r="D22" s="13"/>
      <c r="E22" s="470">
        <v>79568552</v>
      </c>
      <c r="F22" s="252"/>
      <c r="G22" s="14"/>
      <c r="H22" s="15"/>
      <c r="I22" s="15"/>
      <c r="J22" s="470">
        <v>36889019.869999997</v>
      </c>
      <c r="K22" s="252"/>
    </row>
    <row r="23" spans="1:11" s="1" customFormat="1" x14ac:dyDescent="0.2">
      <c r="A23" s="16" t="s">
        <v>25</v>
      </c>
      <c r="B23" s="12"/>
      <c r="C23" s="13"/>
      <c r="D23" s="13"/>
      <c r="E23" s="470">
        <v>1448908</v>
      </c>
      <c r="F23" s="252"/>
      <c r="G23" s="14"/>
      <c r="H23" s="15"/>
      <c r="I23" s="15"/>
      <c r="J23" s="470">
        <v>584425.57999999996</v>
      </c>
      <c r="K23" s="252"/>
    </row>
    <row r="24" spans="1:11" s="1" customFormat="1" x14ac:dyDescent="0.2">
      <c r="A24" s="16" t="s">
        <v>26</v>
      </c>
      <c r="B24" s="12"/>
      <c r="C24" s="13"/>
      <c r="D24" s="13"/>
      <c r="E24" s="470">
        <v>1075267228</v>
      </c>
      <c r="F24" s="252"/>
      <c r="G24" s="14"/>
      <c r="H24" s="15"/>
      <c r="I24" s="15"/>
      <c r="J24" s="470">
        <v>1056223540.52</v>
      </c>
      <c r="K24" s="252"/>
    </row>
    <row r="25" spans="1:11" s="1" customFormat="1" x14ac:dyDescent="0.2">
      <c r="A25" s="16" t="s">
        <v>27</v>
      </c>
      <c r="B25" s="12" t="s">
        <v>14</v>
      </c>
      <c r="C25" s="13"/>
      <c r="D25" s="13"/>
      <c r="E25" s="470">
        <v>1647</v>
      </c>
      <c r="F25" s="252"/>
      <c r="G25" s="14"/>
      <c r="H25" s="15"/>
      <c r="I25" s="15"/>
      <c r="J25" s="470">
        <v>23155.360000000001</v>
      </c>
      <c r="K25" s="252"/>
    </row>
    <row r="26" spans="1:11" s="1" customFormat="1" ht="25.5" x14ac:dyDescent="0.2">
      <c r="A26" s="20" t="s">
        <v>28</v>
      </c>
      <c r="B26" s="21"/>
      <c r="C26" s="22"/>
      <c r="D26" s="22"/>
      <c r="E26" s="484">
        <v>0</v>
      </c>
      <c r="F26" s="485"/>
      <c r="G26" s="23"/>
      <c r="H26" s="24"/>
      <c r="I26" s="24"/>
      <c r="J26" s="484">
        <v>0</v>
      </c>
      <c r="K26" s="485"/>
    </row>
    <row r="27" spans="1:11" s="2" customFormat="1" ht="13.5" customHeight="1" x14ac:dyDescent="0.2">
      <c r="A27" s="25" t="s">
        <v>29</v>
      </c>
      <c r="B27" s="26" t="s">
        <v>14</v>
      </c>
      <c r="C27" s="27"/>
      <c r="D27" s="27"/>
      <c r="E27" s="486">
        <v>20939885750</v>
      </c>
      <c r="F27" s="487"/>
      <c r="G27" s="28"/>
      <c r="H27" s="29"/>
      <c r="I27" s="29"/>
      <c r="J27" s="486">
        <v>14214129799.82</v>
      </c>
      <c r="K27" s="487"/>
    </row>
    <row r="28" spans="1:11" s="30" customFormat="1" ht="28.5" x14ac:dyDescent="0.2">
      <c r="A28" s="31" t="s">
        <v>30</v>
      </c>
      <c r="B28" s="32"/>
      <c r="C28" s="33"/>
      <c r="D28" s="33"/>
      <c r="E28" s="477">
        <v>1001381003.4000001</v>
      </c>
      <c r="F28" s="478"/>
      <c r="G28" s="34"/>
      <c r="H28" s="35"/>
      <c r="I28" s="35"/>
      <c r="J28" s="479">
        <v>578451538.29999995</v>
      </c>
      <c r="K28" s="480"/>
    </row>
    <row r="29" spans="1:11" s="1" customFormat="1" ht="13.5" customHeight="1" x14ac:dyDescent="0.2">
      <c r="A29" s="36"/>
      <c r="B29" s="13"/>
      <c r="C29" s="13"/>
      <c r="D29" s="13"/>
      <c r="E29" s="15"/>
      <c r="F29" s="15"/>
      <c r="G29" s="15"/>
      <c r="H29" s="15"/>
      <c r="I29" s="15"/>
      <c r="J29" s="15"/>
      <c r="K29" s="15"/>
    </row>
    <row r="30" spans="1:11" s="1" customFormat="1" ht="27" customHeight="1" x14ac:dyDescent="0.2">
      <c r="A30" s="38" t="s">
        <v>31</v>
      </c>
      <c r="B30" s="39"/>
      <c r="C30" s="40"/>
      <c r="D30" s="40"/>
      <c r="E30" s="481">
        <v>4233590434.0999999</v>
      </c>
      <c r="F30" s="482"/>
      <c r="G30" s="41"/>
      <c r="H30" s="42"/>
      <c r="I30" s="42"/>
      <c r="J30" s="481">
        <v>2975080911.6599998</v>
      </c>
      <c r="K30" s="482"/>
    </row>
    <row r="31" spans="1:11" s="1" customFormat="1" ht="13.5" customHeight="1" x14ac:dyDescent="0.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s="1" customFormat="1" ht="18.75" customHeight="1" x14ac:dyDescent="0.2">
      <c r="A32" s="283" t="s">
        <v>32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5"/>
    </row>
    <row r="33" spans="1:11" s="1" customFormat="1" ht="15" customHeight="1" x14ac:dyDescent="0.2">
      <c r="A33" s="428" t="s">
        <v>33</v>
      </c>
      <c r="B33" s="289" t="s">
        <v>7</v>
      </c>
      <c r="C33" s="289"/>
      <c r="D33" s="289"/>
      <c r="E33" s="289"/>
      <c r="F33" s="290"/>
      <c r="G33" s="291" t="s">
        <v>8</v>
      </c>
      <c r="H33" s="289"/>
      <c r="I33" s="289"/>
      <c r="J33" s="289"/>
      <c r="K33" s="290"/>
    </row>
    <row r="34" spans="1:11" s="1" customFormat="1" x14ac:dyDescent="0.2">
      <c r="A34" s="483"/>
      <c r="B34" s="292" t="s">
        <v>9</v>
      </c>
      <c r="C34" s="292"/>
      <c r="D34" s="292"/>
      <c r="E34" s="292"/>
      <c r="F34" s="293"/>
      <c r="G34" s="294" t="s">
        <v>10</v>
      </c>
      <c r="H34" s="292"/>
      <c r="I34" s="292"/>
      <c r="J34" s="292"/>
      <c r="K34" s="293"/>
    </row>
    <row r="35" spans="1:11" s="1" customFormat="1" x14ac:dyDescent="0.2">
      <c r="A35" s="429"/>
      <c r="B35" s="296" t="s">
        <v>11</v>
      </c>
      <c r="C35" s="296"/>
      <c r="D35" s="296"/>
      <c r="E35" s="296"/>
      <c r="F35" s="297"/>
      <c r="G35" s="295" t="s">
        <v>12</v>
      </c>
      <c r="H35" s="296"/>
      <c r="I35" s="296"/>
      <c r="J35" s="296"/>
      <c r="K35" s="297"/>
    </row>
    <row r="36" spans="1:11" s="2" customFormat="1" x14ac:dyDescent="0.2">
      <c r="A36" s="45" t="s">
        <v>34</v>
      </c>
      <c r="B36" s="46"/>
      <c r="C36" s="46"/>
      <c r="D36" s="46"/>
      <c r="E36" s="475">
        <v>3866790041</v>
      </c>
      <c r="F36" s="476"/>
      <c r="G36" s="46"/>
      <c r="H36" s="46"/>
      <c r="I36" s="18"/>
      <c r="J36" s="255">
        <v>2898455491.5799999</v>
      </c>
      <c r="K36" s="254"/>
    </row>
    <row r="37" spans="1:11" s="1" customFormat="1" x14ac:dyDescent="0.2">
      <c r="A37" s="47" t="s">
        <v>35</v>
      </c>
      <c r="B37" s="48"/>
      <c r="C37" s="48"/>
      <c r="D37" s="48"/>
      <c r="E37" s="470">
        <v>3866790041</v>
      </c>
      <c r="F37" s="252"/>
      <c r="G37" s="48"/>
      <c r="H37" s="48"/>
      <c r="I37" s="15"/>
      <c r="J37" s="470">
        <v>2447610033.7799997</v>
      </c>
      <c r="K37" s="252"/>
    </row>
    <row r="38" spans="1:11" s="1" customFormat="1" x14ac:dyDescent="0.2">
      <c r="A38" s="47" t="s">
        <v>36</v>
      </c>
      <c r="B38" s="48"/>
      <c r="C38" s="48"/>
      <c r="D38" s="48"/>
      <c r="E38" s="470">
        <v>3824037558</v>
      </c>
      <c r="F38" s="252"/>
      <c r="G38" s="14"/>
      <c r="H38" s="15"/>
      <c r="I38" s="15"/>
      <c r="J38" s="470">
        <v>2403624148.8799996</v>
      </c>
      <c r="K38" s="252"/>
    </row>
    <row r="39" spans="1:11" s="1" customFormat="1" x14ac:dyDescent="0.2">
      <c r="A39" s="47" t="s">
        <v>37</v>
      </c>
      <c r="B39" s="48"/>
      <c r="C39" s="48"/>
      <c r="D39" s="48"/>
      <c r="E39" s="470">
        <v>42741571</v>
      </c>
      <c r="F39" s="252"/>
      <c r="G39" s="14"/>
      <c r="H39" s="15"/>
      <c r="I39" s="15"/>
      <c r="J39" s="470">
        <v>43860418.859999999</v>
      </c>
      <c r="K39" s="252"/>
    </row>
    <row r="40" spans="1:11" s="1" customFormat="1" x14ac:dyDescent="0.2">
      <c r="A40" s="47" t="s">
        <v>38</v>
      </c>
      <c r="B40" s="48"/>
      <c r="C40" s="48"/>
      <c r="D40" s="48"/>
      <c r="E40" s="470">
        <v>10912</v>
      </c>
      <c r="F40" s="252"/>
      <c r="G40" s="48"/>
      <c r="H40" s="48"/>
      <c r="I40" s="15"/>
      <c r="J40" s="470">
        <v>125466.04000000001</v>
      </c>
      <c r="K40" s="252"/>
    </row>
    <row r="41" spans="1:11" s="1" customFormat="1" x14ac:dyDescent="0.2">
      <c r="A41" s="47" t="s">
        <v>39</v>
      </c>
      <c r="B41" s="48"/>
      <c r="C41" s="48"/>
      <c r="D41" s="48"/>
      <c r="E41" s="470">
        <v>0</v>
      </c>
      <c r="F41" s="252"/>
      <c r="G41" s="48"/>
      <c r="H41" s="48"/>
      <c r="I41" s="15"/>
      <c r="J41" s="470">
        <v>427586916.20999998</v>
      </c>
      <c r="K41" s="252"/>
    </row>
    <row r="42" spans="1:11" s="1" customFormat="1" x14ac:dyDescent="0.2">
      <c r="A42" s="47" t="s">
        <v>40</v>
      </c>
      <c r="B42" s="48"/>
      <c r="C42" s="48"/>
      <c r="D42" s="48"/>
      <c r="E42" s="470">
        <v>0</v>
      </c>
      <c r="F42" s="252"/>
      <c r="G42" s="48"/>
      <c r="H42" s="48"/>
      <c r="I42" s="15"/>
      <c r="J42" s="470">
        <v>427586916.20999998</v>
      </c>
      <c r="K42" s="252"/>
    </row>
    <row r="43" spans="1:11" s="1" customFormat="1" x14ac:dyDescent="0.2">
      <c r="A43" s="47" t="s">
        <v>41</v>
      </c>
      <c r="B43" s="48"/>
      <c r="C43" s="48"/>
      <c r="D43" s="48"/>
      <c r="E43" s="470">
        <v>0</v>
      </c>
      <c r="F43" s="252"/>
      <c r="G43" s="48"/>
      <c r="H43" s="48"/>
      <c r="I43" s="15"/>
      <c r="J43" s="470">
        <v>0</v>
      </c>
      <c r="K43" s="252"/>
    </row>
    <row r="44" spans="1:11" s="1" customFormat="1" x14ac:dyDescent="0.2">
      <c r="A44" s="47" t="s">
        <v>42</v>
      </c>
      <c r="B44" s="48"/>
      <c r="C44" s="48"/>
      <c r="D44" s="48"/>
      <c r="E44" s="470">
        <v>0</v>
      </c>
      <c r="F44" s="252"/>
      <c r="G44" s="48"/>
      <c r="H44" s="48"/>
      <c r="I44" s="15"/>
      <c r="J44" s="470">
        <v>0</v>
      </c>
      <c r="K44" s="252"/>
    </row>
    <row r="45" spans="1:11" s="1" customFormat="1" x14ac:dyDescent="0.2">
      <c r="A45" s="47" t="s">
        <v>43</v>
      </c>
      <c r="B45" s="48"/>
      <c r="C45" s="48"/>
      <c r="D45" s="48"/>
      <c r="E45" s="470">
        <v>0</v>
      </c>
      <c r="F45" s="252"/>
      <c r="G45" s="48"/>
      <c r="H45" s="48"/>
      <c r="I45" s="15"/>
      <c r="J45" s="470">
        <v>0</v>
      </c>
      <c r="K45" s="252"/>
    </row>
    <row r="46" spans="1:11" s="1" customFormat="1" x14ac:dyDescent="0.2">
      <c r="A46" s="47" t="s">
        <v>44</v>
      </c>
      <c r="B46" s="48"/>
      <c r="C46" s="48"/>
      <c r="D46" s="48"/>
      <c r="E46" s="470">
        <v>0</v>
      </c>
      <c r="F46" s="252"/>
      <c r="G46" s="48"/>
      <c r="H46" s="48"/>
      <c r="I46" s="15"/>
      <c r="J46" s="470">
        <v>0</v>
      </c>
      <c r="K46" s="252"/>
    </row>
    <row r="47" spans="1:11" s="1" customFormat="1" x14ac:dyDescent="0.2">
      <c r="A47" s="47" t="s">
        <v>45</v>
      </c>
      <c r="B47" s="49"/>
      <c r="C47" s="48"/>
      <c r="D47" s="48"/>
      <c r="E47" s="470">
        <v>0</v>
      </c>
      <c r="F47" s="252"/>
      <c r="G47" s="49"/>
      <c r="H47" s="48"/>
      <c r="I47" s="15"/>
      <c r="J47" s="470">
        <v>0</v>
      </c>
      <c r="K47" s="252"/>
    </row>
    <row r="48" spans="1:11" s="1" customFormat="1" x14ac:dyDescent="0.2">
      <c r="A48" s="47" t="s">
        <v>46</v>
      </c>
      <c r="B48" s="49"/>
      <c r="C48" s="48"/>
      <c r="D48" s="48"/>
      <c r="E48" s="470">
        <v>0</v>
      </c>
      <c r="F48" s="252"/>
      <c r="G48" s="49"/>
      <c r="H48" s="48"/>
      <c r="I48" s="15"/>
      <c r="J48" s="470">
        <v>0</v>
      </c>
      <c r="K48" s="252"/>
    </row>
    <row r="49" spans="1:11" s="1" customFormat="1" x14ac:dyDescent="0.2">
      <c r="A49" s="47" t="s">
        <v>47</v>
      </c>
      <c r="B49" s="49"/>
      <c r="C49" s="48"/>
      <c r="D49" s="48"/>
      <c r="E49" s="473">
        <v>0</v>
      </c>
      <c r="F49" s="474"/>
      <c r="G49" s="49"/>
      <c r="H49" s="48"/>
      <c r="I49" s="15"/>
      <c r="J49" s="473">
        <v>23258541.59</v>
      </c>
      <c r="K49" s="474"/>
    </row>
    <row r="50" spans="1:11" s="1" customFormat="1" x14ac:dyDescent="0.2">
      <c r="A50" s="47" t="s">
        <v>48</v>
      </c>
      <c r="B50" s="49"/>
      <c r="C50" s="48"/>
      <c r="D50" s="48"/>
      <c r="E50" s="470">
        <v>0</v>
      </c>
      <c r="F50" s="252"/>
      <c r="G50" s="49"/>
      <c r="H50" s="48"/>
      <c r="I50" s="15"/>
      <c r="J50" s="471">
        <v>23258541.59</v>
      </c>
      <c r="K50" s="472"/>
    </row>
    <row r="51" spans="1:11" s="1" customFormat="1" x14ac:dyDescent="0.2">
      <c r="A51" s="47" t="s">
        <v>49</v>
      </c>
      <c r="B51" s="49"/>
      <c r="C51" s="48"/>
      <c r="D51" s="48"/>
      <c r="E51" s="470">
        <v>0</v>
      </c>
      <c r="F51" s="252"/>
      <c r="G51" s="49"/>
      <c r="H51" s="48"/>
      <c r="I51" s="15"/>
      <c r="J51" s="470">
        <v>0</v>
      </c>
      <c r="K51" s="252"/>
    </row>
    <row r="52" spans="1:11" s="1" customFormat="1" x14ac:dyDescent="0.2">
      <c r="A52" s="50" t="s">
        <v>50</v>
      </c>
      <c r="B52" s="51"/>
      <c r="C52" s="52"/>
      <c r="D52" s="52"/>
      <c r="E52" s="470">
        <v>0</v>
      </c>
      <c r="F52" s="252"/>
      <c r="G52" s="51"/>
      <c r="H52" s="52"/>
      <c r="I52" s="53"/>
      <c r="J52" s="470">
        <v>0</v>
      </c>
      <c r="K52" s="252"/>
    </row>
    <row r="53" spans="1:11" s="1" customFormat="1" x14ac:dyDescent="0.2">
      <c r="A53" s="463"/>
      <c r="B53" s="463"/>
      <c r="C53" s="463"/>
      <c r="D53" s="463"/>
      <c r="E53" s="463"/>
      <c r="F53" s="463"/>
      <c r="G53" s="463"/>
      <c r="H53" s="463"/>
      <c r="I53" s="463"/>
      <c r="J53" s="463"/>
      <c r="K53" s="463"/>
    </row>
    <row r="54" spans="1:11" s="1" customFormat="1" x14ac:dyDescent="0.2">
      <c r="A54" s="54" t="s">
        <v>51</v>
      </c>
      <c r="B54" s="464">
        <v>2822656554.5999999</v>
      </c>
      <c r="C54" s="465"/>
      <c r="D54" s="465"/>
      <c r="E54" s="465"/>
      <c r="F54" s="466"/>
      <c r="G54" s="464">
        <v>1825172610.5799997</v>
      </c>
      <c r="H54" s="467"/>
      <c r="I54" s="467"/>
      <c r="J54" s="467"/>
      <c r="K54" s="468"/>
    </row>
    <row r="55" spans="1:11" s="1" customFormat="1" x14ac:dyDescent="0.2">
      <c r="A55" s="55"/>
      <c r="B55" s="55"/>
      <c r="C55" s="55"/>
      <c r="D55" s="55"/>
      <c r="E55" s="55"/>
      <c r="F55" s="55"/>
      <c r="G55" s="55"/>
      <c r="H55" s="55"/>
      <c r="I55" s="56"/>
      <c r="J55" s="56"/>
      <c r="K55" s="57" t="s">
        <v>52</v>
      </c>
    </row>
    <row r="56" spans="1:11" s="1" customFormat="1" x14ac:dyDescent="0.2">
      <c r="A56" s="58"/>
      <c r="B56" s="59"/>
      <c r="C56" s="59"/>
      <c r="D56" s="59"/>
      <c r="E56" s="59"/>
      <c r="F56" s="59"/>
      <c r="G56" s="59"/>
      <c r="H56" s="59"/>
      <c r="I56" s="60"/>
      <c r="J56" s="60"/>
      <c r="K56" s="61" t="s">
        <v>53</v>
      </c>
    </row>
    <row r="57" spans="1:11" s="62" customFormat="1" ht="31.5" customHeight="1" x14ac:dyDescent="0.2">
      <c r="A57" s="63" t="s">
        <v>54</v>
      </c>
      <c r="B57" s="469" t="s">
        <v>55</v>
      </c>
      <c r="C57" s="469"/>
      <c r="D57" s="469"/>
      <c r="E57" s="469"/>
      <c r="F57" s="469"/>
      <c r="G57" s="469"/>
      <c r="H57" s="469"/>
      <c r="I57" s="469"/>
      <c r="J57" s="469"/>
      <c r="K57" s="64"/>
    </row>
    <row r="58" spans="1:11" s="62" customFormat="1" x14ac:dyDescent="0.2">
      <c r="A58" s="65" t="s">
        <v>56</v>
      </c>
      <c r="B58" s="66"/>
      <c r="C58" s="66"/>
      <c r="D58" s="66"/>
      <c r="E58" s="66"/>
      <c r="F58" s="66"/>
      <c r="G58" s="66"/>
      <c r="H58" s="66"/>
      <c r="I58" s="67"/>
      <c r="J58" s="67"/>
      <c r="K58" s="68">
        <v>31498309.949999996</v>
      </c>
    </row>
    <row r="59" spans="1:11" s="62" customFormat="1" x14ac:dyDescent="0.2">
      <c r="A59" s="69" t="s">
        <v>57</v>
      </c>
      <c r="B59" s="66"/>
      <c r="C59" s="66"/>
      <c r="D59" s="66"/>
      <c r="E59" s="66"/>
      <c r="F59" s="66"/>
      <c r="G59" s="66"/>
      <c r="H59" s="66"/>
      <c r="I59" s="67"/>
      <c r="J59" s="67"/>
      <c r="K59" s="70">
        <v>31498309.949999996</v>
      </c>
    </row>
    <row r="60" spans="1:11" s="62" customFormat="1" x14ac:dyDescent="0.2">
      <c r="A60" s="71" t="s">
        <v>58</v>
      </c>
      <c r="B60" s="72"/>
      <c r="C60" s="72"/>
      <c r="D60" s="72"/>
      <c r="E60" s="72"/>
      <c r="F60" s="72"/>
      <c r="G60" s="72"/>
      <c r="H60" s="72"/>
      <c r="I60" s="73"/>
      <c r="J60" s="73"/>
      <c r="K60" s="74">
        <v>0</v>
      </c>
    </row>
    <row r="61" spans="1:11" s="62" customFormat="1" x14ac:dyDescent="0.2">
      <c r="A61" s="58"/>
      <c r="B61" s="75"/>
      <c r="C61" s="75"/>
      <c r="D61" s="75"/>
      <c r="E61" s="75"/>
      <c r="F61" s="75"/>
      <c r="G61" s="75"/>
      <c r="H61" s="75"/>
      <c r="I61" s="76"/>
      <c r="J61" s="76"/>
      <c r="K61" s="76"/>
    </row>
    <row r="62" spans="1:11" s="62" customFormat="1" ht="13.5" customHeight="1" x14ac:dyDescent="0.2">
      <c r="A62" s="77" t="s">
        <v>59</v>
      </c>
      <c r="B62" s="78"/>
      <c r="C62" s="79"/>
      <c r="D62" s="79"/>
      <c r="E62" s="79"/>
      <c r="F62" s="79"/>
      <c r="G62" s="79"/>
      <c r="H62" s="79"/>
      <c r="I62" s="80"/>
      <c r="J62" s="80"/>
      <c r="K62" s="81">
        <v>2929953801.5299997</v>
      </c>
    </row>
    <row r="63" spans="1:11" s="62" customFormat="1" ht="13.5" hidden="1" customHeight="1" thickBot="1" x14ac:dyDescent="0.25">
      <c r="A63" s="55"/>
      <c r="B63" s="55"/>
      <c r="C63" s="55"/>
      <c r="D63" s="55"/>
      <c r="E63" s="55"/>
      <c r="F63" s="55"/>
      <c r="G63" s="55"/>
      <c r="H63" s="55"/>
      <c r="I63" s="56"/>
      <c r="J63" s="56"/>
      <c r="K63" s="57" t="s">
        <v>60</v>
      </c>
    </row>
    <row r="64" spans="1:11" s="62" customFormat="1" hidden="1" x14ac:dyDescent="0.2">
      <c r="A64" s="58"/>
      <c r="B64" s="59"/>
      <c r="C64" s="59"/>
      <c r="D64" s="59"/>
      <c r="E64" s="59"/>
      <c r="F64" s="59"/>
      <c r="G64" s="59"/>
      <c r="H64" s="59"/>
      <c r="I64" s="60"/>
      <c r="J64" s="60"/>
      <c r="K64" s="61" t="s">
        <v>53</v>
      </c>
    </row>
    <row r="65" spans="1:11" s="30" customFormat="1" ht="29.25" customHeight="1" x14ac:dyDescent="0.2">
      <c r="A65" s="286" t="s">
        <v>61</v>
      </c>
      <c r="B65" s="443" t="s">
        <v>62</v>
      </c>
      <c r="C65" s="401"/>
      <c r="D65" s="214" t="s">
        <v>63</v>
      </c>
      <c r="E65" s="401"/>
      <c r="F65" s="214" t="s">
        <v>64</v>
      </c>
      <c r="G65" s="401"/>
      <c r="H65" s="214" t="s">
        <v>65</v>
      </c>
      <c r="I65" s="401"/>
      <c r="J65" s="444" t="s">
        <v>66</v>
      </c>
      <c r="K65" s="445"/>
    </row>
    <row r="66" spans="1:11" s="1" customFormat="1" x14ac:dyDescent="0.2">
      <c r="A66" s="287"/>
      <c r="B66" s="292"/>
      <c r="C66" s="293"/>
      <c r="D66" s="294" t="s">
        <v>10</v>
      </c>
      <c r="E66" s="293"/>
      <c r="F66" s="294" t="s">
        <v>10</v>
      </c>
      <c r="G66" s="293"/>
      <c r="H66" s="395" t="s">
        <v>10</v>
      </c>
      <c r="I66" s="396"/>
      <c r="J66" s="82"/>
      <c r="K66" s="83"/>
    </row>
    <row r="67" spans="1:11" s="1" customFormat="1" x14ac:dyDescent="0.2">
      <c r="A67" s="287"/>
      <c r="B67" s="292" t="s">
        <v>67</v>
      </c>
      <c r="C67" s="293"/>
      <c r="D67" s="295" t="s">
        <v>68</v>
      </c>
      <c r="E67" s="297"/>
      <c r="F67" s="295" t="s">
        <v>69</v>
      </c>
      <c r="G67" s="297"/>
      <c r="H67" s="219" t="s">
        <v>70</v>
      </c>
      <c r="I67" s="221"/>
      <c r="J67" s="360" t="s">
        <v>71</v>
      </c>
      <c r="K67" s="361"/>
    </row>
    <row r="68" spans="1:11" s="84" customFormat="1" x14ac:dyDescent="0.2">
      <c r="A68" s="85" t="s">
        <v>72</v>
      </c>
      <c r="B68" s="459">
        <v>4271576840.8099995</v>
      </c>
      <c r="C68" s="460"/>
      <c r="D68" s="459">
        <v>2933509811.8000002</v>
      </c>
      <c r="E68" s="460"/>
      <c r="F68" s="459">
        <v>2669147289.2800002</v>
      </c>
      <c r="G68" s="460"/>
      <c r="H68" s="459">
        <v>2403520326.3599997</v>
      </c>
      <c r="I68" s="460"/>
      <c r="J68" s="459">
        <v>0</v>
      </c>
      <c r="K68" s="460"/>
    </row>
    <row r="69" spans="1:11" s="2" customFormat="1" x14ac:dyDescent="0.2">
      <c r="A69" s="86" t="s">
        <v>73</v>
      </c>
      <c r="B69" s="461">
        <v>3347709022.6199999</v>
      </c>
      <c r="C69" s="462"/>
      <c r="D69" s="461">
        <v>2106248974.5200005</v>
      </c>
      <c r="E69" s="462"/>
      <c r="F69" s="461">
        <v>2096897629.3200002</v>
      </c>
      <c r="G69" s="462"/>
      <c r="H69" s="461">
        <v>1875618374.5599997</v>
      </c>
      <c r="I69" s="462"/>
      <c r="J69" s="458">
        <v>0</v>
      </c>
      <c r="K69" s="205"/>
    </row>
    <row r="70" spans="1:11" s="1" customFormat="1" x14ac:dyDescent="0.2">
      <c r="A70" s="87" t="s">
        <v>74</v>
      </c>
      <c r="B70" s="454">
        <v>433318000</v>
      </c>
      <c r="C70" s="455"/>
      <c r="D70" s="454">
        <v>270712868.53999996</v>
      </c>
      <c r="E70" s="455"/>
      <c r="F70" s="454">
        <v>270712868.53999996</v>
      </c>
      <c r="G70" s="455"/>
      <c r="H70" s="454">
        <v>238048263.13000003</v>
      </c>
      <c r="I70" s="455"/>
      <c r="J70" s="450">
        <v>0</v>
      </c>
      <c r="K70" s="196"/>
    </row>
    <row r="71" spans="1:11" s="1" customFormat="1" x14ac:dyDescent="0.2">
      <c r="A71" s="87" t="s">
        <v>75</v>
      </c>
      <c r="B71" s="454">
        <v>2779238022.6199999</v>
      </c>
      <c r="C71" s="455"/>
      <c r="D71" s="454">
        <v>1753549202.4800005</v>
      </c>
      <c r="E71" s="455"/>
      <c r="F71" s="454">
        <v>1744197857.2800002</v>
      </c>
      <c r="G71" s="455"/>
      <c r="H71" s="454">
        <v>1565711242.8999996</v>
      </c>
      <c r="I71" s="455"/>
      <c r="J71" s="450">
        <v>0</v>
      </c>
      <c r="K71" s="196"/>
    </row>
    <row r="72" spans="1:11" s="2" customFormat="1" x14ac:dyDescent="0.2">
      <c r="A72" s="88" t="s">
        <v>76</v>
      </c>
      <c r="B72" s="454">
        <v>66613000</v>
      </c>
      <c r="C72" s="455"/>
      <c r="D72" s="454">
        <v>39951128.43</v>
      </c>
      <c r="E72" s="455"/>
      <c r="F72" s="454">
        <v>39951128.43</v>
      </c>
      <c r="G72" s="455"/>
      <c r="H72" s="454">
        <v>35056742.689999998</v>
      </c>
      <c r="I72" s="455"/>
      <c r="J72" s="450">
        <v>0</v>
      </c>
      <c r="K72" s="196"/>
    </row>
    <row r="73" spans="1:11" s="2" customFormat="1" x14ac:dyDescent="0.2">
      <c r="A73" s="88" t="s">
        <v>77</v>
      </c>
      <c r="B73" s="454">
        <v>68540000</v>
      </c>
      <c r="C73" s="455"/>
      <c r="D73" s="454">
        <v>42035775.07</v>
      </c>
      <c r="E73" s="455"/>
      <c r="F73" s="454">
        <v>42035775.07</v>
      </c>
      <c r="G73" s="455"/>
      <c r="H73" s="454">
        <v>36802125.840000004</v>
      </c>
      <c r="I73" s="455"/>
      <c r="J73" s="450">
        <v>0</v>
      </c>
      <c r="K73" s="196"/>
    </row>
    <row r="74" spans="1:11" s="2" customFormat="1" x14ac:dyDescent="0.2">
      <c r="A74" s="88" t="s">
        <v>78</v>
      </c>
      <c r="B74" s="454">
        <v>0</v>
      </c>
      <c r="C74" s="455"/>
      <c r="D74" s="454">
        <v>0</v>
      </c>
      <c r="E74" s="455"/>
      <c r="F74" s="454">
        <v>0</v>
      </c>
      <c r="G74" s="455"/>
      <c r="H74" s="454">
        <v>0</v>
      </c>
      <c r="I74" s="455"/>
      <c r="J74" s="450">
        <v>0</v>
      </c>
      <c r="K74" s="196"/>
    </row>
    <row r="75" spans="1:11" s="1" customFormat="1" ht="15.75" customHeight="1" x14ac:dyDescent="0.2">
      <c r="A75" s="89" t="s">
        <v>79</v>
      </c>
      <c r="B75" s="456">
        <v>923867818.18999982</v>
      </c>
      <c r="C75" s="457"/>
      <c r="D75" s="456">
        <v>827260837.27999985</v>
      </c>
      <c r="E75" s="457"/>
      <c r="F75" s="456">
        <v>572249659.96000004</v>
      </c>
      <c r="G75" s="457"/>
      <c r="H75" s="456">
        <v>527901951.80000007</v>
      </c>
      <c r="I75" s="457"/>
      <c r="J75" s="456">
        <v>0</v>
      </c>
      <c r="K75" s="457"/>
    </row>
    <row r="76" spans="1:11" s="1" customFormat="1" ht="15" customHeight="1" x14ac:dyDescent="0.2">
      <c r="A76" s="87" t="s">
        <v>80</v>
      </c>
      <c r="B76" s="454">
        <v>360178718.54999995</v>
      </c>
      <c r="C76" s="455"/>
      <c r="D76" s="454">
        <v>281768471.76999992</v>
      </c>
      <c r="E76" s="455"/>
      <c r="F76" s="454">
        <v>214277344.06999999</v>
      </c>
      <c r="G76" s="455"/>
      <c r="H76" s="454">
        <v>186351853.54999998</v>
      </c>
      <c r="I76" s="455"/>
      <c r="J76" s="450">
        <v>0</v>
      </c>
      <c r="K76" s="196"/>
    </row>
    <row r="77" spans="1:11" s="2" customFormat="1" x14ac:dyDescent="0.2">
      <c r="A77" s="87" t="s">
        <v>81</v>
      </c>
      <c r="B77" s="454">
        <v>543594427.86999989</v>
      </c>
      <c r="C77" s="455"/>
      <c r="D77" s="454">
        <v>529108719.68999988</v>
      </c>
      <c r="E77" s="455"/>
      <c r="F77" s="454">
        <v>347718498.31999999</v>
      </c>
      <c r="G77" s="455"/>
      <c r="H77" s="454">
        <v>332036447.23000008</v>
      </c>
      <c r="I77" s="455"/>
      <c r="J77" s="450">
        <v>0</v>
      </c>
      <c r="K77" s="196"/>
    </row>
    <row r="78" spans="1:11" s="2" customFormat="1" x14ac:dyDescent="0.2">
      <c r="A78" s="88" t="s">
        <v>82</v>
      </c>
      <c r="B78" s="454">
        <v>18893671.77</v>
      </c>
      <c r="C78" s="455"/>
      <c r="D78" s="454">
        <v>15282645.819999998</v>
      </c>
      <c r="E78" s="455"/>
      <c r="F78" s="454">
        <v>10143802.439999999</v>
      </c>
      <c r="G78" s="455"/>
      <c r="H78" s="454">
        <v>9404302.4399999995</v>
      </c>
      <c r="I78" s="455"/>
      <c r="J78" s="450">
        <v>0</v>
      </c>
      <c r="K78" s="196"/>
    </row>
    <row r="79" spans="1:11" s="2" customFormat="1" x14ac:dyDescent="0.2">
      <c r="A79" s="88" t="s">
        <v>83</v>
      </c>
      <c r="B79" s="454">
        <v>1201000</v>
      </c>
      <c r="C79" s="455"/>
      <c r="D79" s="454">
        <v>1101000</v>
      </c>
      <c r="E79" s="455"/>
      <c r="F79" s="454">
        <v>110015.12999999999</v>
      </c>
      <c r="G79" s="455"/>
      <c r="H79" s="454">
        <v>109348.57999999999</v>
      </c>
      <c r="I79" s="455"/>
      <c r="J79" s="450">
        <v>0</v>
      </c>
      <c r="K79" s="196"/>
    </row>
    <row r="80" spans="1:11" s="2" customFormat="1" x14ac:dyDescent="0.2">
      <c r="A80" s="88" t="s">
        <v>84</v>
      </c>
      <c r="B80" s="90"/>
      <c r="C80" s="91">
        <v>0</v>
      </c>
      <c r="D80" s="90"/>
      <c r="E80" s="91">
        <v>0</v>
      </c>
      <c r="F80" s="92"/>
      <c r="G80" s="91">
        <v>0</v>
      </c>
      <c r="H80" s="92"/>
      <c r="I80" s="91">
        <v>0</v>
      </c>
      <c r="J80" s="450">
        <v>0</v>
      </c>
      <c r="K80" s="196"/>
    </row>
    <row r="81" spans="1:11" s="2" customFormat="1" x14ac:dyDescent="0.2">
      <c r="A81" s="93" t="s">
        <v>85</v>
      </c>
      <c r="B81" s="90"/>
      <c r="C81" s="91">
        <v>0</v>
      </c>
      <c r="D81" s="90"/>
      <c r="E81" s="91">
        <v>0</v>
      </c>
      <c r="F81" s="92"/>
      <c r="G81" s="91">
        <v>0</v>
      </c>
      <c r="H81" s="92"/>
      <c r="I81" s="91">
        <v>0</v>
      </c>
      <c r="J81" s="450">
        <v>0</v>
      </c>
      <c r="K81" s="196"/>
    </row>
    <row r="82" spans="1:11" s="2" customFormat="1" x14ac:dyDescent="0.2">
      <c r="A82" s="94" t="s">
        <v>86</v>
      </c>
      <c r="B82" s="451">
        <v>0</v>
      </c>
      <c r="C82" s="452"/>
      <c r="D82" s="451">
        <v>0</v>
      </c>
      <c r="E82" s="452"/>
      <c r="F82" s="451">
        <v>0</v>
      </c>
      <c r="G82" s="452"/>
      <c r="H82" s="451">
        <v>0</v>
      </c>
      <c r="I82" s="452"/>
      <c r="J82" s="453">
        <v>0</v>
      </c>
      <c r="K82" s="271"/>
    </row>
    <row r="83" spans="1:11" s="84" customFormat="1" ht="15.75" customHeight="1" x14ac:dyDescent="0.2">
      <c r="A83" s="95"/>
      <c r="B83" s="96"/>
      <c r="C83" s="96"/>
      <c r="D83" s="96"/>
      <c r="E83" s="96"/>
      <c r="F83" s="96"/>
      <c r="G83" s="96"/>
      <c r="H83" s="97"/>
      <c r="I83" s="97"/>
      <c r="J83" s="96"/>
      <c r="K83" s="98"/>
    </row>
    <row r="84" spans="1:11" s="1" customFormat="1" x14ac:dyDescent="0.2">
      <c r="A84" s="439" t="s">
        <v>87</v>
      </c>
      <c r="B84" s="440"/>
      <c r="C84" s="440"/>
      <c r="D84" s="440"/>
      <c r="E84" s="440"/>
      <c r="F84" s="440"/>
      <c r="G84" s="440"/>
      <c r="H84" s="440"/>
      <c r="I84" s="440"/>
      <c r="J84" s="440"/>
      <c r="K84" s="441"/>
    </row>
    <row r="85" spans="1:11" s="1" customFormat="1" ht="82.5" customHeight="1" x14ac:dyDescent="0.2">
      <c r="A85" s="286" t="s">
        <v>88</v>
      </c>
      <c r="B85" s="215" t="s">
        <v>63</v>
      </c>
      <c r="C85" s="442"/>
      <c r="D85" s="214" t="s">
        <v>64</v>
      </c>
      <c r="E85" s="443"/>
      <c r="F85" s="214" t="s">
        <v>65</v>
      </c>
      <c r="G85" s="401"/>
      <c r="H85" s="444" t="s">
        <v>66</v>
      </c>
      <c r="I85" s="445"/>
      <c r="J85" s="448" t="s">
        <v>89</v>
      </c>
      <c r="K85" s="448" t="s">
        <v>90</v>
      </c>
    </row>
    <row r="86" spans="1:11" s="1" customFormat="1" ht="43.5" customHeight="1" x14ac:dyDescent="0.2">
      <c r="A86" s="287"/>
      <c r="B86" s="395" t="s">
        <v>10</v>
      </c>
      <c r="C86" s="396"/>
      <c r="D86" s="395" t="s">
        <v>10</v>
      </c>
      <c r="E86" s="438"/>
      <c r="F86" s="395" t="s">
        <v>10</v>
      </c>
      <c r="G86" s="396"/>
      <c r="H86" s="446"/>
      <c r="I86" s="447"/>
      <c r="J86" s="449"/>
      <c r="K86" s="449"/>
    </row>
    <row r="87" spans="1:11" s="1" customFormat="1" ht="16.5" customHeight="1" x14ac:dyDescent="0.2">
      <c r="A87" s="287"/>
      <c r="B87" s="357" t="s">
        <v>68</v>
      </c>
      <c r="C87" s="356"/>
      <c r="D87" s="357" t="s">
        <v>69</v>
      </c>
      <c r="E87" s="355"/>
      <c r="F87" s="358" t="s">
        <v>70</v>
      </c>
      <c r="G87" s="359"/>
      <c r="H87" s="358" t="s">
        <v>71</v>
      </c>
      <c r="I87" s="359"/>
      <c r="J87" s="99" t="s">
        <v>91</v>
      </c>
      <c r="K87" s="100" t="s">
        <v>92</v>
      </c>
    </row>
    <row r="88" spans="1:11" s="1" customFormat="1" ht="12.75" customHeight="1" x14ac:dyDescent="0.2">
      <c r="A88" s="101" t="s">
        <v>93</v>
      </c>
      <c r="B88" s="408">
        <v>2933509811.7999988</v>
      </c>
      <c r="C88" s="409"/>
      <c r="D88" s="408">
        <v>2669147289.2800002</v>
      </c>
      <c r="E88" s="409"/>
      <c r="F88" s="408">
        <v>2403520326.3600011</v>
      </c>
      <c r="G88" s="409"/>
      <c r="H88" s="437">
        <v>0</v>
      </c>
      <c r="I88" s="431"/>
      <c r="J88" s="102">
        <v>0</v>
      </c>
      <c r="K88" s="103">
        <v>0</v>
      </c>
    </row>
    <row r="89" spans="1:11" s="1" customFormat="1" x14ac:dyDescent="0.2">
      <c r="A89" s="104" t="s">
        <v>94</v>
      </c>
      <c r="B89" s="352">
        <v>2635724449.4699988</v>
      </c>
      <c r="C89" s="321"/>
      <c r="D89" s="352">
        <v>2443469194.6600003</v>
      </c>
      <c r="E89" s="321"/>
      <c r="F89" s="352">
        <v>2183150927.6800008</v>
      </c>
      <c r="G89" s="321"/>
      <c r="H89" s="402">
        <v>0</v>
      </c>
      <c r="I89" s="282"/>
      <c r="J89" s="105">
        <v>0</v>
      </c>
      <c r="K89" s="106">
        <v>0</v>
      </c>
    </row>
    <row r="90" spans="1:11" s="1" customFormat="1" x14ac:dyDescent="0.2">
      <c r="A90" s="104" t="s">
        <v>95</v>
      </c>
      <c r="B90" s="352">
        <v>284667503.84000009</v>
      </c>
      <c r="C90" s="321"/>
      <c r="D90" s="352">
        <v>218449487.38000003</v>
      </c>
      <c r="E90" s="321"/>
      <c r="F90" s="352">
        <v>215179604.57000002</v>
      </c>
      <c r="G90" s="321"/>
      <c r="H90" s="402">
        <v>0</v>
      </c>
      <c r="I90" s="282"/>
      <c r="J90" s="105">
        <v>0</v>
      </c>
      <c r="K90" s="106">
        <v>0</v>
      </c>
    </row>
    <row r="91" spans="1:11" s="1" customFormat="1" x14ac:dyDescent="0.2">
      <c r="A91" s="104" t="s">
        <v>96</v>
      </c>
      <c r="B91" s="352">
        <v>0</v>
      </c>
      <c r="C91" s="321"/>
      <c r="D91" s="352">
        <v>0</v>
      </c>
      <c r="E91" s="321"/>
      <c r="F91" s="352">
        <v>0</v>
      </c>
      <c r="G91" s="321"/>
      <c r="H91" s="402">
        <v>0</v>
      </c>
      <c r="I91" s="282"/>
      <c r="J91" s="105">
        <v>0</v>
      </c>
      <c r="K91" s="106">
        <v>0</v>
      </c>
    </row>
    <row r="92" spans="1:11" s="1" customFormat="1" ht="12.75" customHeight="1" x14ac:dyDescent="0.2">
      <c r="A92" s="104" t="s">
        <v>97</v>
      </c>
      <c r="B92" s="352">
        <v>13117858.49</v>
      </c>
      <c r="C92" s="321"/>
      <c r="D92" s="352">
        <v>7228607.2399999993</v>
      </c>
      <c r="E92" s="321"/>
      <c r="F92" s="352">
        <v>5189794.1100000003</v>
      </c>
      <c r="G92" s="321"/>
      <c r="H92" s="402">
        <v>0</v>
      </c>
      <c r="I92" s="282"/>
      <c r="J92" s="105">
        <v>0</v>
      </c>
      <c r="K92" s="106">
        <v>0</v>
      </c>
    </row>
    <row r="93" spans="1:11" s="1" customFormat="1" x14ac:dyDescent="0.2">
      <c r="A93" s="88" t="s">
        <v>98</v>
      </c>
      <c r="B93" s="352">
        <v>2106248974.5200007</v>
      </c>
      <c r="C93" s="321"/>
      <c r="D93" s="352">
        <v>2096897629.3200004</v>
      </c>
      <c r="E93" s="321"/>
      <c r="F93" s="352">
        <v>1875618374.5599997</v>
      </c>
      <c r="G93" s="321"/>
      <c r="H93" s="402">
        <v>0</v>
      </c>
      <c r="I93" s="282"/>
      <c r="J93" s="107">
        <v>0</v>
      </c>
      <c r="K93" s="108"/>
    </row>
    <row r="94" spans="1:11" s="1" customFormat="1" ht="25.5" x14ac:dyDescent="0.2">
      <c r="A94" s="88" t="s">
        <v>99</v>
      </c>
      <c r="B94" s="352">
        <v>0</v>
      </c>
      <c r="C94" s="321"/>
      <c r="D94" s="352">
        <v>0</v>
      </c>
      <c r="E94" s="321"/>
      <c r="F94" s="352">
        <v>0</v>
      </c>
      <c r="G94" s="321"/>
      <c r="H94" s="402">
        <v>0</v>
      </c>
      <c r="I94" s="282"/>
      <c r="J94" s="107">
        <v>0</v>
      </c>
      <c r="K94" s="108"/>
    </row>
    <row r="95" spans="1:11" s="1" customFormat="1" ht="25.5" x14ac:dyDescent="0.2">
      <c r="A95" s="88" t="s">
        <v>100</v>
      </c>
      <c r="B95" s="352">
        <v>0</v>
      </c>
      <c r="C95" s="321"/>
      <c r="D95" s="352">
        <v>0</v>
      </c>
      <c r="E95" s="321"/>
      <c r="F95" s="352">
        <v>0</v>
      </c>
      <c r="G95" s="321"/>
      <c r="H95" s="402">
        <v>0</v>
      </c>
      <c r="I95" s="282"/>
      <c r="J95" s="109">
        <v>0</v>
      </c>
      <c r="K95" s="110"/>
    </row>
    <row r="96" spans="1:11" s="1" customFormat="1" x14ac:dyDescent="0.2">
      <c r="A96" s="55"/>
      <c r="B96" s="55"/>
      <c r="C96" s="55"/>
      <c r="D96" s="55"/>
      <c r="E96" s="55"/>
      <c r="F96" s="55"/>
      <c r="G96" s="55"/>
      <c r="H96" s="55"/>
      <c r="I96" s="56"/>
      <c r="J96" s="56"/>
      <c r="K96" s="57" t="s">
        <v>101</v>
      </c>
    </row>
    <row r="97" spans="1:12" s="1" customFormat="1" x14ac:dyDescent="0.2">
      <c r="A97" s="58"/>
      <c r="B97" s="59"/>
      <c r="C97" s="59"/>
      <c r="D97" s="59"/>
      <c r="E97" s="59"/>
      <c r="F97" s="59"/>
      <c r="G97" s="59"/>
      <c r="H97" s="59"/>
      <c r="I97" s="60"/>
      <c r="J97" s="60"/>
      <c r="K97" s="61" t="s">
        <v>53</v>
      </c>
    </row>
    <row r="98" spans="1:12" s="1" customFormat="1" ht="40.5" customHeight="1" x14ac:dyDescent="0.2">
      <c r="A98" s="428" t="s">
        <v>102</v>
      </c>
      <c r="B98" s="434" t="s">
        <v>103</v>
      </c>
      <c r="C98" s="434"/>
      <c r="D98" s="435"/>
      <c r="E98" s="372" t="s">
        <v>104</v>
      </c>
      <c r="F98" s="436"/>
      <c r="G98" s="373"/>
      <c r="H98" s="372" t="s">
        <v>105</v>
      </c>
      <c r="I98" s="373"/>
      <c r="J98" s="372" t="s">
        <v>106</v>
      </c>
      <c r="K98" s="375"/>
    </row>
    <row r="99" spans="1:12" s="1" customFormat="1" ht="13.5" customHeight="1" x14ac:dyDescent="0.2">
      <c r="A99" s="429"/>
      <c r="B99" s="358" t="s">
        <v>107</v>
      </c>
      <c r="C99" s="407"/>
      <c r="D99" s="359"/>
      <c r="E99" s="358" t="s">
        <v>108</v>
      </c>
      <c r="F99" s="407"/>
      <c r="G99" s="359"/>
      <c r="H99" s="358" t="s">
        <v>109</v>
      </c>
      <c r="I99" s="359"/>
      <c r="J99" s="419" t="s">
        <v>110</v>
      </c>
      <c r="K99" s="420"/>
    </row>
    <row r="100" spans="1:12" s="1" customFormat="1" ht="25.5" x14ac:dyDescent="0.2">
      <c r="A100" s="88" t="s">
        <v>111</v>
      </c>
      <c r="B100" s="408">
        <v>2012637864.9929998</v>
      </c>
      <c r="C100" s="430"/>
      <c r="D100" s="430"/>
      <c r="E100" s="408">
        <v>2096897629.3200004</v>
      </c>
      <c r="F100" s="430"/>
      <c r="G100" s="409"/>
      <c r="H100" s="431">
        <v>2096897629.3200004</v>
      </c>
      <c r="I100" s="431"/>
      <c r="J100" s="390">
        <v>72.930573654347171</v>
      </c>
      <c r="K100" s="391"/>
    </row>
    <row r="101" spans="1:12" s="1" customFormat="1" ht="25.5" x14ac:dyDescent="0.2">
      <c r="A101" s="88" t="s">
        <v>112</v>
      </c>
      <c r="B101" s="402">
        <v>0</v>
      </c>
      <c r="C101" s="281"/>
      <c r="D101" s="281"/>
      <c r="E101" s="352">
        <v>0</v>
      </c>
      <c r="F101" s="320"/>
      <c r="G101" s="321"/>
      <c r="H101" s="320">
        <v>0</v>
      </c>
      <c r="I101" s="321"/>
      <c r="J101" s="432">
        <v>0</v>
      </c>
      <c r="K101" s="433"/>
    </row>
    <row r="102" spans="1:12" s="1" customFormat="1" ht="25.5" x14ac:dyDescent="0.2">
      <c r="A102" s="88" t="s">
        <v>113</v>
      </c>
      <c r="B102" s="240">
        <v>0</v>
      </c>
      <c r="C102" s="242"/>
      <c r="D102" s="242"/>
      <c r="E102" s="240">
        <v>0</v>
      </c>
      <c r="F102" s="242"/>
      <c r="G102" s="241"/>
      <c r="H102" s="320">
        <v>0</v>
      </c>
      <c r="I102" s="320"/>
      <c r="J102" s="426">
        <v>0</v>
      </c>
      <c r="K102" s="427"/>
    </row>
    <row r="103" spans="1:12" s="1" customFormat="1" ht="66.75" customHeight="1" x14ac:dyDescent="0.2">
      <c r="A103" s="428" t="s">
        <v>114</v>
      </c>
      <c r="B103" s="372" t="s">
        <v>115</v>
      </c>
      <c r="C103" s="373"/>
      <c r="D103" s="372" t="s">
        <v>116</v>
      </c>
      <c r="E103" s="373"/>
      <c r="F103" s="372" t="s">
        <v>117</v>
      </c>
      <c r="G103" s="373"/>
      <c r="H103" s="416" t="s">
        <v>118</v>
      </c>
      <c r="I103" s="417"/>
      <c r="J103" s="372" t="s">
        <v>119</v>
      </c>
      <c r="K103" s="373"/>
    </row>
    <row r="104" spans="1:12" s="1" customFormat="1" ht="16.5" customHeight="1" x14ac:dyDescent="0.2">
      <c r="A104" s="429"/>
      <c r="B104" s="358" t="s">
        <v>120</v>
      </c>
      <c r="C104" s="359"/>
      <c r="D104" s="358" t="s">
        <v>121</v>
      </c>
      <c r="E104" s="359"/>
      <c r="F104" s="358" t="s">
        <v>122</v>
      </c>
      <c r="G104" s="359"/>
      <c r="H104" s="358" t="s">
        <v>123</v>
      </c>
      <c r="I104" s="359"/>
      <c r="J104" s="419" t="s">
        <v>124</v>
      </c>
      <c r="K104" s="420"/>
    </row>
    <row r="105" spans="1:12" s="1" customFormat="1" ht="21" hidden="1" customHeight="1" x14ac:dyDescent="0.2">
      <c r="A105" s="111" t="s">
        <v>125</v>
      </c>
      <c r="B105" s="421" t="s">
        <v>126</v>
      </c>
      <c r="C105" s="422"/>
      <c r="D105" s="421" t="s">
        <v>127</v>
      </c>
      <c r="E105" s="422"/>
      <c r="F105" s="421" t="s">
        <v>128</v>
      </c>
      <c r="G105" s="422"/>
      <c r="H105" s="423" t="s">
        <v>129</v>
      </c>
      <c r="I105" s="423"/>
      <c r="J105" s="424" t="s">
        <v>130</v>
      </c>
      <c r="K105" s="425"/>
    </row>
    <row r="106" spans="1:12" s="1" customFormat="1" ht="19.5" customHeight="1" x14ac:dyDescent="0.2">
      <c r="A106" s="112" t="s">
        <v>131</v>
      </c>
      <c r="B106" s="410">
        <v>289845549.15799999</v>
      </c>
      <c r="C106" s="411"/>
      <c r="D106" s="412">
        <v>229308202.29999971</v>
      </c>
      <c r="E106" s="411"/>
      <c r="F106" s="410">
        <v>229308202.29999971</v>
      </c>
      <c r="G106" s="411"/>
      <c r="H106" s="413">
        <v>0</v>
      </c>
      <c r="I106" s="414"/>
      <c r="J106" s="415">
        <v>7.9113929113674164</v>
      </c>
      <c r="K106" s="301"/>
    </row>
    <row r="107" spans="1:12" s="1" customFormat="1" ht="87" customHeight="1" x14ac:dyDescent="0.2">
      <c r="A107" s="214" t="s">
        <v>132</v>
      </c>
      <c r="B107" s="416" t="s">
        <v>133</v>
      </c>
      <c r="C107" s="417"/>
      <c r="D107" s="416" t="s">
        <v>134</v>
      </c>
      <c r="E107" s="417"/>
      <c r="F107" s="416" t="s">
        <v>135</v>
      </c>
      <c r="G107" s="418"/>
      <c r="H107" s="416" t="s">
        <v>136</v>
      </c>
      <c r="I107" s="417"/>
      <c r="J107" s="113" t="s">
        <v>137</v>
      </c>
      <c r="K107" s="114" t="s">
        <v>138</v>
      </c>
      <c r="L107" s="37">
        <v>13839698.328000002</v>
      </c>
    </row>
    <row r="108" spans="1:12" s="1" customFormat="1" ht="14.25" customHeight="1" x14ac:dyDescent="0.2">
      <c r="A108" s="215"/>
      <c r="B108" s="358" t="s">
        <v>139</v>
      </c>
      <c r="C108" s="359"/>
      <c r="D108" s="358" t="s">
        <v>140</v>
      </c>
      <c r="E108" s="359"/>
      <c r="F108" s="358" t="s">
        <v>141</v>
      </c>
      <c r="G108" s="407"/>
      <c r="H108" s="358" t="s">
        <v>142</v>
      </c>
      <c r="I108" s="359"/>
      <c r="J108" s="115" t="s">
        <v>143</v>
      </c>
      <c r="K108" s="116" t="s">
        <v>144</v>
      </c>
    </row>
    <row r="109" spans="1:12" s="1" customFormat="1" ht="14.25" customHeight="1" x14ac:dyDescent="0.2">
      <c r="A109" s="117" t="s">
        <v>145</v>
      </c>
      <c r="B109" s="408">
        <v>360082656.06400001</v>
      </c>
      <c r="C109" s="409"/>
      <c r="D109" s="408">
        <v>14705348.779999999</v>
      </c>
      <c r="E109" s="409"/>
      <c r="F109" s="408">
        <v>26826956.329999994</v>
      </c>
      <c r="G109" s="409"/>
      <c r="H109" s="408">
        <v>4671353.620000001</v>
      </c>
      <c r="I109" s="409"/>
      <c r="J109" s="118">
        <v>0</v>
      </c>
      <c r="K109" s="119">
        <v>0</v>
      </c>
    </row>
    <row r="110" spans="1:12" s="1" customFormat="1" x14ac:dyDescent="0.2">
      <c r="A110" s="104" t="s">
        <v>146</v>
      </c>
      <c r="B110" s="402">
        <v>360082656.06400001</v>
      </c>
      <c r="C110" s="282"/>
      <c r="D110" s="403">
        <v>14705348.779999999</v>
      </c>
      <c r="E110" s="404"/>
      <c r="F110" s="403">
        <v>26826956.329999994</v>
      </c>
      <c r="G110" s="404"/>
      <c r="H110" s="402">
        <v>4671353.620000001</v>
      </c>
      <c r="I110" s="282"/>
      <c r="J110" s="120">
        <v>0</v>
      </c>
      <c r="K110" s="121">
        <v>0</v>
      </c>
    </row>
    <row r="111" spans="1:12" s="1" customFormat="1" x14ac:dyDescent="0.2">
      <c r="A111" s="122" t="s">
        <v>147</v>
      </c>
      <c r="B111" s="405">
        <v>0</v>
      </c>
      <c r="C111" s="406"/>
      <c r="D111" s="405">
        <v>0</v>
      </c>
      <c r="E111" s="406"/>
      <c r="F111" s="405">
        <v>0</v>
      </c>
      <c r="G111" s="406"/>
      <c r="H111" s="405">
        <v>0</v>
      </c>
      <c r="I111" s="406"/>
      <c r="J111" s="123">
        <v>0</v>
      </c>
      <c r="K111" s="124">
        <v>0</v>
      </c>
    </row>
    <row r="112" spans="1:12" s="1" customFormat="1" x14ac:dyDescent="0.2">
      <c r="A112" s="125"/>
      <c r="B112" s="126"/>
      <c r="C112" s="126"/>
      <c r="D112" s="126"/>
      <c r="E112" s="126"/>
      <c r="F112" s="126"/>
      <c r="G112" s="126"/>
      <c r="H112" s="126"/>
      <c r="I112" s="126"/>
      <c r="J112" s="127"/>
      <c r="K112" s="98"/>
    </row>
    <row r="113" spans="1:11" s="1" customFormat="1" ht="15.75" customHeight="1" x14ac:dyDescent="0.2">
      <c r="A113" s="283" t="s">
        <v>148</v>
      </c>
      <c r="B113" s="284"/>
      <c r="C113" s="284"/>
      <c r="D113" s="284"/>
      <c r="E113" s="284"/>
      <c r="F113" s="284"/>
      <c r="G113" s="284"/>
      <c r="H113" s="284"/>
      <c r="I113" s="284"/>
      <c r="J113" s="284"/>
      <c r="K113" s="285"/>
    </row>
    <row r="114" spans="1:11" s="1" customFormat="1" ht="31.5" customHeight="1" x14ac:dyDescent="0.2">
      <c r="A114" s="286" t="s">
        <v>149</v>
      </c>
      <c r="B114" s="399" t="s">
        <v>62</v>
      </c>
      <c r="C114" s="400"/>
      <c r="D114" s="214" t="s">
        <v>63</v>
      </c>
      <c r="E114" s="401"/>
      <c r="F114" s="214" t="s">
        <v>64</v>
      </c>
      <c r="G114" s="401"/>
      <c r="H114" s="214" t="s">
        <v>65</v>
      </c>
      <c r="I114" s="401"/>
      <c r="J114" s="376" t="s">
        <v>66</v>
      </c>
      <c r="K114" s="377"/>
    </row>
    <row r="115" spans="1:11" s="1" customFormat="1" x14ac:dyDescent="0.2">
      <c r="A115" s="287"/>
      <c r="B115" s="292"/>
      <c r="C115" s="293"/>
      <c r="D115" s="294" t="s">
        <v>10</v>
      </c>
      <c r="E115" s="293"/>
      <c r="F115" s="294" t="s">
        <v>10</v>
      </c>
      <c r="G115" s="293"/>
      <c r="H115" s="395" t="s">
        <v>10</v>
      </c>
      <c r="I115" s="396"/>
      <c r="J115" s="82"/>
      <c r="K115" s="83"/>
    </row>
    <row r="116" spans="1:11" s="1" customFormat="1" x14ac:dyDescent="0.2">
      <c r="A116" s="288"/>
      <c r="B116" s="296" t="s">
        <v>67</v>
      </c>
      <c r="C116" s="297"/>
      <c r="D116" s="295" t="s">
        <v>68</v>
      </c>
      <c r="E116" s="297"/>
      <c r="F116" s="295" t="s">
        <v>69</v>
      </c>
      <c r="G116" s="297"/>
      <c r="H116" s="219" t="s">
        <v>70</v>
      </c>
      <c r="I116" s="221"/>
      <c r="J116" s="397" t="s">
        <v>71</v>
      </c>
      <c r="K116" s="398"/>
    </row>
    <row r="117" spans="1:11" s="1" customFormat="1" ht="25.5" x14ac:dyDescent="0.2">
      <c r="A117" s="128" t="s">
        <v>150</v>
      </c>
      <c r="B117" s="390">
        <v>4229646389.0000019</v>
      </c>
      <c r="C117" s="391"/>
      <c r="D117" s="390">
        <v>3534576193.4799967</v>
      </c>
      <c r="E117" s="391"/>
      <c r="F117" s="392">
        <v>2493291729.2499981</v>
      </c>
      <c r="G117" s="393"/>
      <c r="H117" s="390">
        <v>2360610791.4999995</v>
      </c>
      <c r="I117" s="394"/>
      <c r="J117" s="390">
        <v>0</v>
      </c>
      <c r="K117" s="391"/>
    </row>
    <row r="118" spans="1:11" s="1" customFormat="1" x14ac:dyDescent="0.2">
      <c r="A118" s="47" t="s">
        <v>151</v>
      </c>
      <c r="B118" s="387">
        <v>136153407.59999999</v>
      </c>
      <c r="C118" s="388"/>
      <c r="D118" s="387">
        <v>91189840.430000037</v>
      </c>
      <c r="E118" s="388"/>
      <c r="F118" s="387">
        <v>61666203.99000001</v>
      </c>
      <c r="G118" s="388"/>
      <c r="H118" s="387">
        <v>56874928.859999999</v>
      </c>
      <c r="I118" s="389"/>
      <c r="J118" s="222">
        <v>0</v>
      </c>
      <c r="K118" s="223"/>
    </row>
    <row r="119" spans="1:11" s="1" customFormat="1" x14ac:dyDescent="0.2">
      <c r="A119" s="47" t="s">
        <v>152</v>
      </c>
      <c r="B119" s="387">
        <v>4078209867.3100019</v>
      </c>
      <c r="C119" s="388"/>
      <c r="D119" s="387">
        <v>3432982879.2799969</v>
      </c>
      <c r="E119" s="388"/>
      <c r="F119" s="387">
        <v>2423392804.4699979</v>
      </c>
      <c r="G119" s="388"/>
      <c r="H119" s="387">
        <v>2296194175.2799997</v>
      </c>
      <c r="I119" s="389"/>
      <c r="J119" s="222">
        <v>0</v>
      </c>
      <c r="K119" s="223"/>
    </row>
    <row r="120" spans="1:11" s="1" customFormat="1" x14ac:dyDescent="0.2">
      <c r="A120" s="47" t="s">
        <v>153</v>
      </c>
      <c r="B120" s="387">
        <v>7655926.0700000003</v>
      </c>
      <c r="C120" s="388"/>
      <c r="D120" s="387">
        <v>4446158.59</v>
      </c>
      <c r="E120" s="388"/>
      <c r="F120" s="387">
        <v>3404480.59</v>
      </c>
      <c r="G120" s="388"/>
      <c r="H120" s="387">
        <v>3009322.95</v>
      </c>
      <c r="I120" s="389"/>
      <c r="J120" s="222">
        <v>0</v>
      </c>
      <c r="K120" s="223"/>
    </row>
    <row r="121" spans="1:11" s="1" customFormat="1" x14ac:dyDescent="0.2">
      <c r="A121" s="47" t="s">
        <v>154</v>
      </c>
      <c r="B121" s="387">
        <v>7606000</v>
      </c>
      <c r="C121" s="388"/>
      <c r="D121" s="387">
        <v>5936127.1899999995</v>
      </c>
      <c r="E121" s="388"/>
      <c r="F121" s="387">
        <v>4807052.21</v>
      </c>
      <c r="G121" s="388"/>
      <c r="H121" s="387">
        <v>4511176.42</v>
      </c>
      <c r="I121" s="389"/>
      <c r="J121" s="222">
        <v>0</v>
      </c>
      <c r="K121" s="223"/>
    </row>
    <row r="122" spans="1:11" s="1" customFormat="1" x14ac:dyDescent="0.2">
      <c r="A122" s="47" t="s">
        <v>155</v>
      </c>
      <c r="B122" s="387">
        <v>0</v>
      </c>
      <c r="C122" s="388"/>
      <c r="D122" s="387">
        <v>0</v>
      </c>
      <c r="E122" s="388"/>
      <c r="F122" s="387">
        <v>0</v>
      </c>
      <c r="G122" s="388"/>
      <c r="H122" s="387">
        <v>0</v>
      </c>
      <c r="I122" s="389"/>
      <c r="J122" s="222">
        <v>0</v>
      </c>
      <c r="K122" s="223"/>
    </row>
    <row r="123" spans="1:11" s="1" customFormat="1" x14ac:dyDescent="0.2">
      <c r="A123" s="129" t="s">
        <v>156</v>
      </c>
      <c r="B123" s="387">
        <v>0</v>
      </c>
      <c r="C123" s="388"/>
      <c r="D123" s="387">
        <v>0</v>
      </c>
      <c r="E123" s="388"/>
      <c r="F123" s="387">
        <v>0</v>
      </c>
      <c r="G123" s="388"/>
      <c r="H123" s="387">
        <v>0</v>
      </c>
      <c r="I123" s="389"/>
      <c r="J123" s="222">
        <v>0</v>
      </c>
      <c r="K123" s="223"/>
    </row>
    <row r="124" spans="1:11" s="1" customFormat="1" x14ac:dyDescent="0.2">
      <c r="A124" s="130" t="s">
        <v>157</v>
      </c>
      <c r="B124" s="382">
        <v>21188.02</v>
      </c>
      <c r="C124" s="383"/>
      <c r="D124" s="382">
        <v>21187.99</v>
      </c>
      <c r="E124" s="383"/>
      <c r="F124" s="382">
        <v>21187.99</v>
      </c>
      <c r="G124" s="383"/>
      <c r="H124" s="382">
        <v>21187.99</v>
      </c>
      <c r="I124" s="384"/>
      <c r="J124" s="224">
        <v>0</v>
      </c>
      <c r="K124" s="225"/>
    </row>
    <row r="125" spans="1:11" s="1" customFormat="1" x14ac:dyDescent="0.2">
      <c r="A125" s="385"/>
      <c r="B125" s="385"/>
      <c r="C125" s="385"/>
      <c r="D125" s="385"/>
      <c r="E125" s="385"/>
      <c r="F125" s="385"/>
      <c r="G125" s="385"/>
      <c r="H125" s="385"/>
      <c r="I125" s="385"/>
      <c r="J125" s="386"/>
      <c r="K125" s="386"/>
    </row>
    <row r="126" spans="1:11" s="1" customFormat="1" x14ac:dyDescent="0.2">
      <c r="A126" s="366" t="s">
        <v>158</v>
      </c>
      <c r="B126" s="367"/>
      <c r="C126" s="367"/>
      <c r="D126" s="367"/>
      <c r="E126" s="367"/>
      <c r="F126" s="367"/>
      <c r="G126" s="367"/>
      <c r="H126" s="367"/>
      <c r="I126" s="367"/>
      <c r="J126" s="367"/>
      <c r="K126" s="368"/>
    </row>
    <row r="127" spans="1:11" s="1" customFormat="1" ht="24.75" customHeight="1" x14ac:dyDescent="0.2">
      <c r="A127" s="369" t="s">
        <v>159</v>
      </c>
      <c r="B127" s="372" t="s">
        <v>62</v>
      </c>
      <c r="C127" s="373"/>
      <c r="D127" s="372" t="s">
        <v>63</v>
      </c>
      <c r="E127" s="373"/>
      <c r="F127" s="372" t="s">
        <v>64</v>
      </c>
      <c r="G127" s="373"/>
      <c r="H127" s="372" t="s">
        <v>65</v>
      </c>
      <c r="I127" s="373"/>
      <c r="J127" s="376" t="s">
        <v>66</v>
      </c>
      <c r="K127" s="377"/>
    </row>
    <row r="128" spans="1:11" s="1" customFormat="1" x14ac:dyDescent="0.2">
      <c r="A128" s="370"/>
      <c r="B128" s="374"/>
      <c r="C128" s="375"/>
      <c r="D128" s="378" t="s">
        <v>10</v>
      </c>
      <c r="E128" s="379"/>
      <c r="F128" s="378" t="s">
        <v>10</v>
      </c>
      <c r="G128" s="379"/>
      <c r="H128" s="380" t="s">
        <v>10</v>
      </c>
      <c r="I128" s="381"/>
      <c r="J128" s="82"/>
      <c r="K128" s="83"/>
    </row>
    <row r="129" spans="1:11" s="1" customFormat="1" ht="15.75" customHeight="1" x14ac:dyDescent="0.2">
      <c r="A129" s="371"/>
      <c r="B129" s="355" t="s">
        <v>67</v>
      </c>
      <c r="C129" s="356"/>
      <c r="D129" s="357" t="s">
        <v>68</v>
      </c>
      <c r="E129" s="356"/>
      <c r="F129" s="357" t="s">
        <v>69</v>
      </c>
      <c r="G129" s="356"/>
      <c r="H129" s="358" t="s">
        <v>70</v>
      </c>
      <c r="I129" s="359"/>
      <c r="J129" s="360" t="s">
        <v>71</v>
      </c>
      <c r="K129" s="361"/>
    </row>
    <row r="130" spans="1:11" s="1" customFormat="1" ht="25.5" x14ac:dyDescent="0.2">
      <c r="A130" s="128" t="s">
        <v>160</v>
      </c>
      <c r="B130" s="362">
        <v>8501223229.8100014</v>
      </c>
      <c r="C130" s="363"/>
      <c r="D130" s="362">
        <v>6468086005.2799988</v>
      </c>
      <c r="E130" s="363"/>
      <c r="F130" s="362">
        <v>5162439018.5299988</v>
      </c>
      <c r="G130" s="363"/>
      <c r="H130" s="362">
        <v>4764131117.8599968</v>
      </c>
      <c r="I130" s="363"/>
      <c r="J130" s="364">
        <v>0</v>
      </c>
      <c r="K130" s="365"/>
    </row>
    <row r="131" spans="1:11" s="1" customFormat="1" x14ac:dyDescent="0.2">
      <c r="A131" s="47" t="s">
        <v>161</v>
      </c>
      <c r="B131" s="350">
        <v>2280594935.0077338</v>
      </c>
      <c r="C131" s="351"/>
      <c r="D131" s="350">
        <v>1735171961.0315008</v>
      </c>
      <c r="E131" s="351"/>
      <c r="F131" s="350">
        <v>1384910378.1514206</v>
      </c>
      <c r="G131" s="351"/>
      <c r="H131" s="350">
        <v>1278057639.8706176</v>
      </c>
      <c r="I131" s="351"/>
      <c r="J131" s="352">
        <v>0</v>
      </c>
      <c r="K131" s="321"/>
    </row>
    <row r="132" spans="1:11" s="1" customFormat="1" x14ac:dyDescent="0.2">
      <c r="A132" s="47" t="s">
        <v>162</v>
      </c>
      <c r="B132" s="350">
        <v>1134094644.2044423</v>
      </c>
      <c r="C132" s="351"/>
      <c r="D132" s="350">
        <v>862866613.2562778</v>
      </c>
      <c r="E132" s="351"/>
      <c r="F132" s="350">
        <v>688688472.6679219</v>
      </c>
      <c r="G132" s="351"/>
      <c r="H132" s="350">
        <v>635552724.4722755</v>
      </c>
      <c r="I132" s="351"/>
      <c r="J132" s="352">
        <v>0</v>
      </c>
      <c r="K132" s="321"/>
    </row>
    <row r="133" spans="1:11" s="1" customFormat="1" x14ac:dyDescent="0.2">
      <c r="A133" s="47" t="s">
        <v>163</v>
      </c>
      <c r="B133" s="350">
        <v>1146500290.8032916</v>
      </c>
      <c r="C133" s="351"/>
      <c r="D133" s="350">
        <v>872305347.77522302</v>
      </c>
      <c r="E133" s="351"/>
      <c r="F133" s="350">
        <v>696221905.48349869</v>
      </c>
      <c r="G133" s="351"/>
      <c r="H133" s="350">
        <v>642504915.39834213</v>
      </c>
      <c r="I133" s="351"/>
      <c r="J133" s="352">
        <v>0</v>
      </c>
      <c r="K133" s="321"/>
    </row>
    <row r="134" spans="1:11" s="1" customFormat="1" x14ac:dyDescent="0.2">
      <c r="A134" s="50" t="s">
        <v>164</v>
      </c>
      <c r="B134" s="353">
        <v>6220628294.802268</v>
      </c>
      <c r="C134" s="354"/>
      <c r="D134" s="353">
        <v>4732914044.248498</v>
      </c>
      <c r="E134" s="354"/>
      <c r="F134" s="353">
        <v>3777528640.3785782</v>
      </c>
      <c r="G134" s="354"/>
      <c r="H134" s="353">
        <v>3486073477.9893789</v>
      </c>
      <c r="I134" s="354"/>
      <c r="J134" s="352">
        <v>0</v>
      </c>
      <c r="K134" s="321"/>
    </row>
    <row r="135" spans="1:11" s="1" customFormat="1" x14ac:dyDescent="0.2">
      <c r="A135" s="55"/>
      <c r="B135" s="55"/>
      <c r="C135" s="55"/>
      <c r="D135" s="55"/>
      <c r="E135" s="55"/>
      <c r="F135" s="55"/>
      <c r="G135" s="55"/>
      <c r="H135" s="55"/>
      <c r="I135" s="56"/>
      <c r="J135" s="56"/>
      <c r="K135" s="57" t="s">
        <v>165</v>
      </c>
    </row>
    <row r="136" spans="1:11" s="1" customFormat="1" x14ac:dyDescent="0.2">
      <c r="A136" s="58"/>
      <c r="B136" s="59"/>
      <c r="C136" s="59"/>
      <c r="D136" s="59"/>
      <c r="E136" s="59"/>
      <c r="F136" s="59"/>
      <c r="G136" s="59"/>
      <c r="H136" s="59"/>
      <c r="I136" s="60"/>
      <c r="J136" s="60"/>
      <c r="K136" s="61" t="s">
        <v>53</v>
      </c>
    </row>
    <row r="137" spans="1:11" s="1" customFormat="1" x14ac:dyDescent="0.2">
      <c r="A137" s="337" t="s">
        <v>166</v>
      </c>
      <c r="B137" s="338"/>
      <c r="C137" s="338"/>
      <c r="D137" s="338"/>
      <c r="E137" s="338"/>
      <c r="F137" s="338"/>
      <c r="G137" s="338"/>
      <c r="H137" s="339"/>
      <c r="I137" s="337" t="s">
        <v>55</v>
      </c>
      <c r="J137" s="338"/>
      <c r="K137" s="339"/>
    </row>
    <row r="138" spans="1:11" s="1" customFormat="1" x14ac:dyDescent="0.2">
      <c r="A138" s="340"/>
      <c r="B138" s="341"/>
      <c r="C138" s="341"/>
      <c r="D138" s="341"/>
      <c r="E138" s="341"/>
      <c r="F138" s="341"/>
      <c r="G138" s="341"/>
      <c r="H138" s="342"/>
      <c r="I138" s="343"/>
      <c r="J138" s="344"/>
      <c r="K138" s="345"/>
    </row>
    <row r="139" spans="1:11" s="1" customFormat="1" ht="12.75" customHeight="1" x14ac:dyDescent="0.2">
      <c r="A139" s="346" t="s">
        <v>167</v>
      </c>
      <c r="B139" s="347"/>
      <c r="C139" s="347"/>
      <c r="D139" s="347"/>
      <c r="E139" s="347"/>
      <c r="F139" s="347"/>
      <c r="G139" s="347"/>
      <c r="H139" s="347"/>
      <c r="I139" s="131"/>
      <c r="J139" s="348">
        <v>2493291729.2499981</v>
      </c>
      <c r="K139" s="349"/>
    </row>
    <row r="140" spans="1:11" s="1" customFormat="1" x14ac:dyDescent="0.2">
      <c r="A140" s="333" t="s">
        <v>168</v>
      </c>
      <c r="B140" s="334"/>
      <c r="C140" s="334"/>
      <c r="D140" s="334"/>
      <c r="E140" s="334"/>
      <c r="F140" s="334"/>
      <c r="G140" s="334"/>
      <c r="H140" s="334"/>
      <c r="I140" s="132"/>
      <c r="J140" s="335">
        <v>578451538.29999995</v>
      </c>
      <c r="K140" s="336"/>
    </row>
    <row r="141" spans="1:11" s="1" customFormat="1" ht="12.75" customHeight="1" x14ac:dyDescent="0.2">
      <c r="A141" s="333" t="s">
        <v>169</v>
      </c>
      <c r="B141" s="334"/>
      <c r="C141" s="334"/>
      <c r="D141" s="334"/>
      <c r="E141" s="334"/>
      <c r="F141" s="334"/>
      <c r="G141" s="334"/>
      <c r="H141" s="334"/>
      <c r="I141" s="132"/>
      <c r="J141" s="335">
        <v>0</v>
      </c>
      <c r="K141" s="336"/>
    </row>
    <row r="142" spans="1:11" s="1" customFormat="1" ht="12.75" customHeight="1" x14ac:dyDescent="0.2">
      <c r="A142" s="333" t="s">
        <v>170</v>
      </c>
      <c r="B142" s="334"/>
      <c r="C142" s="334"/>
      <c r="D142" s="334"/>
      <c r="E142" s="334"/>
      <c r="F142" s="334"/>
      <c r="G142" s="334"/>
      <c r="H142" s="334"/>
      <c r="I142" s="132"/>
      <c r="J142" s="335">
        <v>0</v>
      </c>
      <c r="K142" s="336"/>
    </row>
    <row r="143" spans="1:11" s="1" customFormat="1" x14ac:dyDescent="0.2">
      <c r="A143" s="333" t="s">
        <v>171</v>
      </c>
      <c r="B143" s="334"/>
      <c r="C143" s="334"/>
      <c r="D143" s="334"/>
      <c r="E143" s="334"/>
      <c r="F143" s="334"/>
      <c r="G143" s="334"/>
      <c r="H143" s="334"/>
      <c r="I143" s="132"/>
      <c r="J143" s="320">
        <v>0</v>
      </c>
      <c r="K143" s="321"/>
    </row>
    <row r="144" spans="1:11" s="1" customFormat="1" ht="27" customHeight="1" x14ac:dyDescent="0.2">
      <c r="A144" s="318" t="s">
        <v>172</v>
      </c>
      <c r="B144" s="319"/>
      <c r="C144" s="319"/>
      <c r="D144" s="319"/>
      <c r="E144" s="319"/>
      <c r="F144" s="319"/>
      <c r="G144" s="319"/>
      <c r="H144" s="319"/>
      <c r="I144" s="132"/>
      <c r="J144" s="320">
        <v>0</v>
      </c>
      <c r="K144" s="321"/>
    </row>
    <row r="145" spans="1:11" s="30" customFormat="1" ht="15.75" customHeight="1" x14ac:dyDescent="0.2">
      <c r="A145" s="322" t="s">
        <v>173</v>
      </c>
      <c r="B145" s="323"/>
      <c r="C145" s="323"/>
      <c r="D145" s="323"/>
      <c r="E145" s="323"/>
      <c r="F145" s="323"/>
      <c r="G145" s="323"/>
      <c r="H145" s="324"/>
      <c r="I145" s="133"/>
      <c r="J145" s="325">
        <v>3071743267.5499983</v>
      </c>
      <c r="K145" s="326"/>
    </row>
    <row r="146" spans="1:11" s="1" customFormat="1" ht="9.75" customHeight="1" x14ac:dyDescent="0.2">
      <c r="A146" s="134"/>
      <c r="B146" s="135"/>
      <c r="C146" s="135"/>
      <c r="D146" s="135"/>
      <c r="E146" s="135"/>
      <c r="F146" s="135"/>
      <c r="G146" s="136"/>
      <c r="H146" s="136"/>
      <c r="I146" s="136"/>
      <c r="J146" s="136"/>
      <c r="K146" s="136"/>
    </row>
    <row r="147" spans="1:11" s="1" customFormat="1" ht="15" customHeight="1" x14ac:dyDescent="0.2">
      <c r="A147" s="327" t="s">
        <v>174</v>
      </c>
      <c r="B147" s="328"/>
      <c r="C147" s="329"/>
      <c r="D147" s="306" t="s">
        <v>103</v>
      </c>
      <c r="E147" s="307"/>
      <c r="F147" s="307"/>
      <c r="G147" s="309"/>
      <c r="H147" s="277" t="s">
        <v>104</v>
      </c>
      <c r="I147" s="278"/>
      <c r="J147" s="277" t="s">
        <v>175</v>
      </c>
      <c r="K147" s="278"/>
    </row>
    <row r="148" spans="1:11" s="1" customFormat="1" ht="15" customHeight="1" x14ac:dyDescent="0.2">
      <c r="A148" s="330"/>
      <c r="B148" s="331"/>
      <c r="C148" s="332"/>
      <c r="D148" s="266" t="s">
        <v>176</v>
      </c>
      <c r="E148" s="310"/>
      <c r="F148" s="310"/>
      <c r="G148" s="267"/>
      <c r="H148" s="266" t="s">
        <v>177</v>
      </c>
      <c r="I148" s="267"/>
      <c r="J148" s="302" t="s">
        <v>178</v>
      </c>
      <c r="K148" s="304"/>
    </row>
    <row r="149" spans="1:11" s="30" customFormat="1" ht="15.75" x14ac:dyDescent="0.2">
      <c r="A149" s="20" t="s">
        <v>179</v>
      </c>
      <c r="B149" s="137"/>
      <c r="C149" s="137"/>
      <c r="D149" s="311">
        <v>3553532449.9549999</v>
      </c>
      <c r="E149" s="312"/>
      <c r="F149" s="312"/>
      <c r="G149" s="313"/>
      <c r="H149" s="314">
        <v>3071743267.5499983</v>
      </c>
      <c r="I149" s="315"/>
      <c r="J149" s="316">
        <v>21.610491185952849</v>
      </c>
      <c r="K149" s="317"/>
    </row>
    <row r="150" spans="1:11" s="1" customFormat="1" ht="15" customHeight="1" x14ac:dyDescent="0.2">
      <c r="A150" s="138"/>
      <c r="B150" s="139"/>
      <c r="C150" s="139"/>
      <c r="D150" s="305"/>
      <c r="E150" s="305"/>
      <c r="F150" s="140"/>
      <c r="G150" s="141"/>
      <c r="H150" s="141"/>
      <c r="I150" s="141"/>
      <c r="J150" s="142"/>
      <c r="K150" s="142"/>
    </row>
    <row r="151" spans="1:11" s="1" customFormat="1" ht="15" customHeight="1" x14ac:dyDescent="0.2">
      <c r="A151" s="272" t="s">
        <v>180</v>
      </c>
      <c r="B151" s="306" t="s">
        <v>181</v>
      </c>
      <c r="C151" s="307"/>
      <c r="D151" s="306" t="s">
        <v>182</v>
      </c>
      <c r="E151" s="309"/>
      <c r="F151" s="307" t="s">
        <v>183</v>
      </c>
      <c r="G151" s="307"/>
      <c r="H151" s="277" t="s">
        <v>184</v>
      </c>
      <c r="I151" s="278"/>
      <c r="J151" s="277" t="s">
        <v>185</v>
      </c>
      <c r="K151" s="278"/>
    </row>
    <row r="152" spans="1:11" s="1" customFormat="1" ht="15" customHeight="1" x14ac:dyDescent="0.2">
      <c r="A152" s="273"/>
      <c r="B152" s="261"/>
      <c r="C152" s="308"/>
      <c r="D152" s="261"/>
      <c r="E152" s="262"/>
      <c r="F152" s="308"/>
      <c r="G152" s="308"/>
      <c r="H152" s="300"/>
      <c r="I152" s="301"/>
      <c r="J152" s="300"/>
      <c r="K152" s="301"/>
    </row>
    <row r="153" spans="1:11" s="1" customFormat="1" ht="15" customHeight="1" x14ac:dyDescent="0.2">
      <c r="A153" s="274"/>
      <c r="B153" s="266" t="s">
        <v>186</v>
      </c>
      <c r="C153" s="267"/>
      <c r="D153" s="266" t="s">
        <v>187</v>
      </c>
      <c r="E153" s="267"/>
      <c r="F153" s="302" t="s">
        <v>188</v>
      </c>
      <c r="G153" s="303"/>
      <c r="H153" s="302" t="s">
        <v>189</v>
      </c>
      <c r="I153" s="304"/>
      <c r="J153" s="302" t="s">
        <v>190</v>
      </c>
      <c r="K153" s="304"/>
    </row>
    <row r="154" spans="1:11" s="1" customFormat="1" ht="15" customHeight="1" x14ac:dyDescent="0.2">
      <c r="A154" s="143" t="s">
        <v>191</v>
      </c>
      <c r="B154" s="298">
        <v>792526376.95000005</v>
      </c>
      <c r="C154" s="299"/>
      <c r="D154" s="298">
        <v>81987686.449999988</v>
      </c>
      <c r="E154" s="299"/>
      <c r="F154" s="298">
        <v>768893996.99000001</v>
      </c>
      <c r="G154" s="299"/>
      <c r="H154" s="298">
        <v>22976994.020000003</v>
      </c>
      <c r="I154" s="299"/>
      <c r="J154" s="298">
        <v>655385.94000006747</v>
      </c>
      <c r="K154" s="299"/>
    </row>
    <row r="155" spans="1:11" s="1" customFormat="1" x14ac:dyDescent="0.2">
      <c r="A155" s="144" t="s">
        <v>192</v>
      </c>
      <c r="B155" s="222">
        <v>490962670.96000016</v>
      </c>
      <c r="C155" s="223"/>
      <c r="D155" s="222">
        <v>66142882.929999977</v>
      </c>
      <c r="E155" s="223"/>
      <c r="F155" s="222">
        <v>481884446.36000001</v>
      </c>
      <c r="G155" s="223"/>
      <c r="H155" s="222">
        <v>9055750.0200000033</v>
      </c>
      <c r="I155" s="223"/>
      <c r="J155" s="222">
        <v>22474.580000109214</v>
      </c>
      <c r="K155" s="223"/>
    </row>
    <row r="156" spans="1:11" s="1" customFormat="1" ht="15" customHeight="1" x14ac:dyDescent="0.2">
      <c r="A156" s="144" t="s">
        <v>193</v>
      </c>
      <c r="B156" s="222">
        <v>301563705.98999995</v>
      </c>
      <c r="C156" s="223"/>
      <c r="D156" s="222">
        <v>15844803.520000009</v>
      </c>
      <c r="E156" s="223"/>
      <c r="F156" s="222">
        <v>287009550.63</v>
      </c>
      <c r="G156" s="223"/>
      <c r="H156" s="222">
        <v>13921244.000000002</v>
      </c>
      <c r="I156" s="223"/>
      <c r="J156" s="222">
        <v>632911.35999995819</v>
      </c>
      <c r="K156" s="223"/>
    </row>
    <row r="157" spans="1:11" s="1" customFormat="1" x14ac:dyDescent="0.2">
      <c r="A157" s="145" t="s">
        <v>194</v>
      </c>
      <c r="B157" s="243">
        <v>0</v>
      </c>
      <c r="C157" s="244"/>
      <c r="D157" s="243">
        <v>0</v>
      </c>
      <c r="E157" s="244"/>
      <c r="F157" s="243">
        <v>0</v>
      </c>
      <c r="G157" s="244"/>
      <c r="H157" s="243">
        <v>0</v>
      </c>
      <c r="I157" s="244"/>
      <c r="J157" s="243">
        <v>0</v>
      </c>
      <c r="K157" s="244"/>
    </row>
    <row r="158" spans="1:11" s="1" customFormat="1" ht="15" customHeight="1" x14ac:dyDescent="0.2">
      <c r="A158" s="146"/>
      <c r="B158" s="146"/>
      <c r="C158" s="146"/>
      <c r="D158" s="146"/>
      <c r="E158" s="146"/>
      <c r="F158" s="146"/>
      <c r="G158" s="58"/>
      <c r="H158" s="58"/>
      <c r="I158" s="58"/>
      <c r="J158" s="58"/>
      <c r="K158" s="61"/>
    </row>
    <row r="159" spans="1:11" s="1" customFormat="1" ht="15" customHeight="1" x14ac:dyDescent="0.2">
      <c r="A159" s="283" t="s">
        <v>195</v>
      </c>
      <c r="B159" s="284"/>
      <c r="C159" s="284"/>
      <c r="D159" s="284"/>
      <c r="E159" s="284"/>
      <c r="F159" s="284"/>
      <c r="G159" s="284"/>
      <c r="H159" s="284"/>
      <c r="I159" s="284"/>
      <c r="J159" s="284"/>
      <c r="K159" s="285"/>
    </row>
    <row r="160" spans="1:11" s="1" customFormat="1" ht="15" customHeight="1" x14ac:dyDescent="0.2">
      <c r="A160" s="286" t="s">
        <v>196</v>
      </c>
      <c r="B160" s="289" t="s">
        <v>7</v>
      </c>
      <c r="C160" s="289"/>
      <c r="D160" s="289"/>
      <c r="E160" s="289"/>
      <c r="F160" s="290"/>
      <c r="G160" s="291" t="s">
        <v>8</v>
      </c>
      <c r="H160" s="289"/>
      <c r="I160" s="289"/>
      <c r="J160" s="289"/>
      <c r="K160" s="290"/>
    </row>
    <row r="161" spans="1:11" s="1" customFormat="1" ht="15" customHeight="1" x14ac:dyDescent="0.2">
      <c r="A161" s="287"/>
      <c r="B161" s="292" t="s">
        <v>9</v>
      </c>
      <c r="C161" s="292"/>
      <c r="D161" s="292"/>
      <c r="E161" s="292"/>
      <c r="F161" s="293"/>
      <c r="G161" s="294" t="s">
        <v>10</v>
      </c>
      <c r="H161" s="292"/>
      <c r="I161" s="292"/>
      <c r="J161" s="292"/>
      <c r="K161" s="293"/>
    </row>
    <row r="162" spans="1:11" s="1" customFormat="1" ht="15" customHeight="1" x14ac:dyDescent="0.2">
      <c r="A162" s="288"/>
      <c r="B162" s="292" t="s">
        <v>11</v>
      </c>
      <c r="C162" s="292"/>
      <c r="D162" s="292"/>
      <c r="E162" s="292"/>
      <c r="F162" s="293"/>
      <c r="G162" s="295" t="s">
        <v>12</v>
      </c>
      <c r="H162" s="296"/>
      <c r="I162" s="296"/>
      <c r="J162" s="296"/>
      <c r="K162" s="297"/>
    </row>
    <row r="163" spans="1:11" s="84" customFormat="1" x14ac:dyDescent="0.2">
      <c r="A163" s="89" t="s">
        <v>197</v>
      </c>
      <c r="B163" s="147"/>
      <c r="C163" s="148"/>
      <c r="D163" s="149"/>
      <c r="E163" s="279">
        <v>636819274</v>
      </c>
      <c r="F163" s="280"/>
      <c r="G163" s="150"/>
      <c r="H163" s="150"/>
      <c r="I163" s="150"/>
      <c r="J163" s="279">
        <v>465487913.97000003</v>
      </c>
      <c r="K163" s="280"/>
    </row>
    <row r="164" spans="1:11" s="30" customFormat="1" ht="25.5" x14ac:dyDescent="0.2">
      <c r="A164" s="152" t="s">
        <v>198</v>
      </c>
      <c r="B164" s="153"/>
      <c r="C164" s="154"/>
      <c r="D164" s="155"/>
      <c r="E164" s="281">
        <v>574568775</v>
      </c>
      <c r="F164" s="282"/>
      <c r="G164" s="156"/>
      <c r="H164" s="156"/>
      <c r="I164" s="156"/>
      <c r="J164" s="281">
        <v>422475464.98000002</v>
      </c>
      <c r="K164" s="282"/>
    </row>
    <row r="165" spans="1:11" s="1" customFormat="1" x14ac:dyDescent="0.2">
      <c r="A165" s="157" t="s">
        <v>199</v>
      </c>
      <c r="B165" s="12"/>
      <c r="C165" s="158"/>
      <c r="D165" s="13"/>
      <c r="E165" s="195">
        <v>455089557</v>
      </c>
      <c r="F165" s="196"/>
      <c r="G165" s="15"/>
      <c r="H165" s="15"/>
      <c r="I165" s="15"/>
      <c r="J165" s="195">
        <v>324143908.57000005</v>
      </c>
      <c r="K165" s="196"/>
    </row>
    <row r="166" spans="1:11" s="1" customFormat="1" x14ac:dyDescent="0.2">
      <c r="A166" s="157" t="s">
        <v>200</v>
      </c>
      <c r="B166" s="12"/>
      <c r="C166" s="158"/>
      <c r="D166" s="13"/>
      <c r="E166" s="195">
        <v>30174872</v>
      </c>
      <c r="F166" s="196"/>
      <c r="G166" s="15"/>
      <c r="H166" s="15"/>
      <c r="I166" s="15"/>
      <c r="J166" s="195">
        <v>16526301.880000001</v>
      </c>
      <c r="K166" s="196"/>
    </row>
    <row r="167" spans="1:11" s="1" customFormat="1" x14ac:dyDescent="0.2">
      <c r="A167" s="157" t="s">
        <v>201</v>
      </c>
      <c r="B167" s="159"/>
      <c r="C167" s="158"/>
      <c r="D167" s="13"/>
      <c r="E167" s="195">
        <v>88831992</v>
      </c>
      <c r="F167" s="196"/>
      <c r="G167" s="15"/>
      <c r="H167" s="15"/>
      <c r="I167" s="15"/>
      <c r="J167" s="195">
        <v>81375632.599999994</v>
      </c>
      <c r="K167" s="196"/>
    </row>
    <row r="168" spans="1:11" s="1" customFormat="1" x14ac:dyDescent="0.2">
      <c r="A168" s="157" t="s">
        <v>202</v>
      </c>
      <c r="B168" s="159"/>
      <c r="C168" s="158"/>
      <c r="D168" s="13"/>
      <c r="E168" s="195">
        <v>0</v>
      </c>
      <c r="F168" s="196"/>
      <c r="G168" s="15"/>
      <c r="H168" s="15"/>
      <c r="I168" s="15"/>
      <c r="J168" s="195">
        <f>7147.15+422474.78</f>
        <v>429621.93000000005</v>
      </c>
      <c r="K168" s="196"/>
    </row>
    <row r="169" spans="1:11" s="1" customFormat="1" x14ac:dyDescent="0.2">
      <c r="A169" s="157" t="s">
        <v>203</v>
      </c>
      <c r="B169" s="159"/>
      <c r="C169" s="158"/>
      <c r="D169" s="13"/>
      <c r="E169" s="195">
        <v>472354</v>
      </c>
      <c r="F169" s="196"/>
      <c r="G169" s="15"/>
      <c r="H169" s="15"/>
      <c r="I169" s="15"/>
      <c r="J169" s="195">
        <f>422474.78-422474.78</f>
        <v>0</v>
      </c>
      <c r="K169" s="196"/>
    </row>
    <row r="170" spans="1:11" s="1" customFormat="1" x14ac:dyDescent="0.2">
      <c r="A170" s="157" t="s">
        <v>204</v>
      </c>
      <c r="B170" s="159"/>
      <c r="C170" s="158"/>
      <c r="D170" s="13"/>
      <c r="E170" s="195">
        <v>16800000</v>
      </c>
      <c r="F170" s="196"/>
      <c r="G170" s="15"/>
      <c r="H170" s="15"/>
      <c r="I170" s="15"/>
      <c r="J170" s="195">
        <v>16073903.220000001</v>
      </c>
      <c r="K170" s="196"/>
    </row>
    <row r="171" spans="1:11" s="1" customFormat="1" x14ac:dyDescent="0.2">
      <c r="A171" s="160" t="s">
        <v>205</v>
      </c>
      <c r="B171" s="159"/>
      <c r="C171" s="158"/>
      <c r="D171" s="13"/>
      <c r="E171" s="195">
        <v>45391471</v>
      </c>
      <c r="F171" s="196"/>
      <c r="G171" s="15"/>
      <c r="H171" s="15"/>
      <c r="I171" s="15"/>
      <c r="J171" s="195">
        <v>26867138.740000002</v>
      </c>
      <c r="K171" s="196"/>
    </row>
    <row r="172" spans="1:11" s="1" customFormat="1" ht="15" customHeight="1" x14ac:dyDescent="0.2">
      <c r="A172" s="160" t="s">
        <v>206</v>
      </c>
      <c r="B172" s="12"/>
      <c r="C172" s="158"/>
      <c r="D172" s="13"/>
      <c r="E172" s="195">
        <v>0</v>
      </c>
      <c r="F172" s="196"/>
      <c r="G172" s="15"/>
      <c r="H172" s="15"/>
      <c r="I172" s="15"/>
      <c r="J172" s="195">
        <v>0</v>
      </c>
      <c r="K172" s="196"/>
    </row>
    <row r="173" spans="1:11" s="1" customFormat="1" x14ac:dyDescent="0.2">
      <c r="A173" s="161" t="s">
        <v>207</v>
      </c>
      <c r="B173" s="21"/>
      <c r="C173" s="162"/>
      <c r="D173" s="163"/>
      <c r="E173" s="270">
        <v>59028</v>
      </c>
      <c r="F173" s="271"/>
      <c r="G173" s="53"/>
      <c r="H173" s="53"/>
      <c r="I173" s="53"/>
      <c r="J173" s="270">
        <v>71407.03</v>
      </c>
      <c r="K173" s="271"/>
    </row>
    <row r="174" spans="1:11" s="1" customFormat="1" ht="14.25" customHeight="1" x14ac:dyDescent="0.2">
      <c r="A174" s="95"/>
      <c r="C174" s="4"/>
      <c r="E174" s="164"/>
      <c r="F174" s="151"/>
      <c r="G174" s="165"/>
      <c r="H174" s="165"/>
      <c r="I174" s="165"/>
      <c r="J174" s="166"/>
      <c r="K174" s="57"/>
    </row>
    <row r="175" spans="1:11" s="1" customFormat="1" ht="12" hidden="1" customHeight="1" x14ac:dyDescent="0.2">
      <c r="A175" s="167"/>
      <c r="B175" s="167"/>
      <c r="C175" s="167"/>
      <c r="D175" s="167"/>
      <c r="E175" s="167"/>
      <c r="F175" s="167"/>
      <c r="G175" s="167"/>
      <c r="H175" s="167"/>
      <c r="I175" s="167"/>
      <c r="J175" s="167"/>
      <c r="K175" s="61" t="s">
        <v>53</v>
      </c>
    </row>
    <row r="176" spans="1:11" s="1" customFormat="1" ht="25.5" customHeight="1" x14ac:dyDescent="0.2">
      <c r="A176" s="272" t="s">
        <v>208</v>
      </c>
      <c r="B176" s="275" t="s">
        <v>62</v>
      </c>
      <c r="C176" s="276"/>
      <c r="D176" s="277" t="s">
        <v>63</v>
      </c>
      <c r="E176" s="278"/>
      <c r="F176" s="277" t="s">
        <v>64</v>
      </c>
      <c r="G176" s="278"/>
      <c r="H176" s="277" t="s">
        <v>65</v>
      </c>
      <c r="I176" s="278"/>
      <c r="J176" s="228" t="s">
        <v>66</v>
      </c>
      <c r="K176" s="229"/>
    </row>
    <row r="177" spans="1:11" s="1" customFormat="1" x14ac:dyDescent="0.2">
      <c r="A177" s="273"/>
      <c r="B177" s="258"/>
      <c r="C177" s="259"/>
      <c r="D177" s="260" t="s">
        <v>10</v>
      </c>
      <c r="E177" s="259"/>
      <c r="F177" s="260" t="s">
        <v>10</v>
      </c>
      <c r="G177" s="259"/>
      <c r="H177" s="261" t="s">
        <v>10</v>
      </c>
      <c r="I177" s="262"/>
      <c r="J177" s="168"/>
      <c r="K177" s="169"/>
    </row>
    <row r="178" spans="1:11" s="1" customFormat="1" ht="15.75" customHeight="1" x14ac:dyDescent="0.2">
      <c r="A178" s="274"/>
      <c r="B178" s="263" t="s">
        <v>67</v>
      </c>
      <c r="C178" s="264"/>
      <c r="D178" s="265" t="s">
        <v>68</v>
      </c>
      <c r="E178" s="264"/>
      <c r="F178" s="265" t="s">
        <v>69</v>
      </c>
      <c r="G178" s="264"/>
      <c r="H178" s="266" t="s">
        <v>70</v>
      </c>
      <c r="I178" s="267"/>
      <c r="J178" s="268" t="s">
        <v>71</v>
      </c>
      <c r="K178" s="269"/>
    </row>
    <row r="179" spans="1:11" s="2" customFormat="1" ht="12.75" customHeight="1" x14ac:dyDescent="0.2">
      <c r="A179" s="128" t="s">
        <v>209</v>
      </c>
      <c r="B179" s="253">
        <v>806868406.9599998</v>
      </c>
      <c r="C179" s="254"/>
      <c r="D179" s="253">
        <v>700996340.49000025</v>
      </c>
      <c r="E179" s="254"/>
      <c r="F179" s="253">
        <v>484767446.86000007</v>
      </c>
      <c r="G179" s="254"/>
      <c r="H179" s="253">
        <v>449218267.69000012</v>
      </c>
      <c r="I179" s="255"/>
      <c r="J179" s="256">
        <v>0</v>
      </c>
      <c r="K179" s="257"/>
    </row>
    <row r="180" spans="1:11" s="1" customFormat="1" x14ac:dyDescent="0.2">
      <c r="A180" s="47" t="s">
        <v>210</v>
      </c>
      <c r="B180" s="222">
        <v>42993526.469999999</v>
      </c>
      <c r="C180" s="223"/>
      <c r="D180" s="222">
        <v>39671559.159999996</v>
      </c>
      <c r="E180" s="223"/>
      <c r="F180" s="222">
        <v>23139410.449999996</v>
      </c>
      <c r="G180" s="223"/>
      <c r="H180" s="222">
        <v>23123835.799999997</v>
      </c>
      <c r="I180" s="194"/>
      <c r="J180" s="251">
        <v>0</v>
      </c>
      <c r="K180" s="252"/>
    </row>
    <row r="181" spans="1:11" s="1" customFormat="1" x14ac:dyDescent="0.2">
      <c r="A181" s="47" t="s">
        <v>211</v>
      </c>
      <c r="B181" s="222">
        <v>436020727.92000002</v>
      </c>
      <c r="C181" s="223"/>
      <c r="D181" s="222">
        <v>398247669.2899999</v>
      </c>
      <c r="E181" s="223"/>
      <c r="F181" s="222">
        <v>262698136.99000001</v>
      </c>
      <c r="G181" s="223"/>
      <c r="H181" s="222">
        <v>241655721.81000003</v>
      </c>
      <c r="I181" s="194"/>
      <c r="J181" s="251">
        <v>0</v>
      </c>
      <c r="K181" s="252"/>
    </row>
    <row r="182" spans="1:11" s="1" customFormat="1" x14ac:dyDescent="0.2">
      <c r="A182" s="47" t="s">
        <v>212</v>
      </c>
      <c r="B182" s="222">
        <v>5602133.6699999999</v>
      </c>
      <c r="C182" s="223"/>
      <c r="D182" s="222">
        <v>1610493.65</v>
      </c>
      <c r="E182" s="223"/>
      <c r="F182" s="222">
        <v>1032609.65</v>
      </c>
      <c r="G182" s="223"/>
      <c r="H182" s="222">
        <v>1028366.95</v>
      </c>
      <c r="I182" s="223"/>
      <c r="J182" s="251">
        <v>0</v>
      </c>
      <c r="K182" s="252"/>
    </row>
    <row r="183" spans="1:11" s="1" customFormat="1" x14ac:dyDescent="0.2">
      <c r="A183" s="47" t="s">
        <v>213</v>
      </c>
      <c r="B183" s="222">
        <v>15000</v>
      </c>
      <c r="C183" s="223"/>
      <c r="D183" s="222">
        <v>0</v>
      </c>
      <c r="E183" s="223"/>
      <c r="F183" s="222">
        <v>0</v>
      </c>
      <c r="G183" s="223"/>
      <c r="H183" s="222">
        <v>0</v>
      </c>
      <c r="I183" s="223"/>
      <c r="J183" s="251">
        <v>0</v>
      </c>
      <c r="K183" s="252"/>
    </row>
    <row r="184" spans="1:11" s="1" customFormat="1" x14ac:dyDescent="0.2">
      <c r="A184" s="130" t="s">
        <v>214</v>
      </c>
      <c r="B184" s="240">
        <v>322237018.8999998</v>
      </c>
      <c r="C184" s="241"/>
      <c r="D184" s="240">
        <v>261466618.39000034</v>
      </c>
      <c r="E184" s="241"/>
      <c r="F184" s="240">
        <v>197897289.7700001</v>
      </c>
      <c r="G184" s="241"/>
      <c r="H184" s="240">
        <v>183410343.13000011</v>
      </c>
      <c r="I184" s="242"/>
      <c r="J184" s="243">
        <v>0</v>
      </c>
      <c r="K184" s="244"/>
    </row>
    <row r="185" spans="1:11" s="1" customFormat="1" x14ac:dyDescent="0.2">
      <c r="A185" s="95"/>
      <c r="C185" s="4"/>
      <c r="E185" s="164"/>
      <c r="F185" s="151"/>
      <c r="G185" s="165"/>
      <c r="H185" s="165"/>
      <c r="I185" s="165"/>
      <c r="J185" s="166"/>
      <c r="K185" s="57" t="s">
        <v>215</v>
      </c>
    </row>
    <row r="186" spans="1:11" s="1" customFormat="1" x14ac:dyDescent="0.2">
      <c r="A186" s="167"/>
      <c r="B186" s="167"/>
      <c r="C186" s="167"/>
      <c r="D186" s="167"/>
      <c r="E186" s="167"/>
      <c r="F186" s="167"/>
      <c r="G186" s="167"/>
      <c r="H186" s="167"/>
      <c r="I186" s="167"/>
      <c r="J186" s="167"/>
      <c r="K186" s="61" t="s">
        <v>53</v>
      </c>
    </row>
    <row r="187" spans="1:11" s="1" customFormat="1" ht="27" customHeight="1" x14ac:dyDescent="0.2">
      <c r="A187" s="245" t="s">
        <v>216</v>
      </c>
      <c r="B187" s="247" t="s">
        <v>62</v>
      </c>
      <c r="C187" s="248"/>
      <c r="D187" s="249" t="s">
        <v>63</v>
      </c>
      <c r="E187" s="250"/>
      <c r="F187" s="249" t="s">
        <v>64</v>
      </c>
      <c r="G187" s="250"/>
      <c r="H187" s="249" t="s">
        <v>65</v>
      </c>
      <c r="I187" s="250"/>
      <c r="J187" s="228" t="s">
        <v>66</v>
      </c>
      <c r="K187" s="229"/>
    </row>
    <row r="188" spans="1:11" s="1" customFormat="1" x14ac:dyDescent="0.2">
      <c r="A188" s="246"/>
      <c r="B188" s="230"/>
      <c r="C188" s="231"/>
      <c r="D188" s="230" t="s">
        <v>10</v>
      </c>
      <c r="E188" s="231"/>
      <c r="F188" s="230" t="s">
        <v>10</v>
      </c>
      <c r="G188" s="231"/>
      <c r="H188" s="232" t="s">
        <v>10</v>
      </c>
      <c r="I188" s="233"/>
      <c r="J188" s="168"/>
      <c r="K188" s="169"/>
    </row>
    <row r="189" spans="1:11" s="1" customFormat="1" x14ac:dyDescent="0.2">
      <c r="A189" s="246"/>
      <c r="B189" s="234" t="s">
        <v>67</v>
      </c>
      <c r="C189" s="235"/>
      <c r="D189" s="234" t="s">
        <v>68</v>
      </c>
      <c r="E189" s="235"/>
      <c r="F189" s="234" t="s">
        <v>69</v>
      </c>
      <c r="G189" s="235"/>
      <c r="H189" s="236" t="s">
        <v>70</v>
      </c>
      <c r="I189" s="237"/>
      <c r="J189" s="238" t="s">
        <v>71</v>
      </c>
      <c r="K189" s="239"/>
    </row>
    <row r="190" spans="1:11" s="1" customFormat="1" x14ac:dyDescent="0.2">
      <c r="A190" s="170" t="s">
        <v>217</v>
      </c>
      <c r="B190" s="226">
        <v>9308091636.7700005</v>
      </c>
      <c r="C190" s="227"/>
      <c r="D190" s="226">
        <v>7169082345.7700005</v>
      </c>
      <c r="E190" s="227"/>
      <c r="F190" s="226">
        <v>5647206465.3899984</v>
      </c>
      <c r="G190" s="227"/>
      <c r="H190" s="226">
        <v>5213349385.5499992</v>
      </c>
      <c r="I190" s="227"/>
      <c r="J190" s="226">
        <v>0</v>
      </c>
      <c r="K190" s="227"/>
    </row>
    <row r="191" spans="1:11" s="2" customFormat="1" x14ac:dyDescent="0.2">
      <c r="A191" s="171" t="s">
        <v>218</v>
      </c>
      <c r="B191" s="226">
        <v>9142243265.4600067</v>
      </c>
      <c r="C191" s="227"/>
      <c r="D191" s="226">
        <v>7015218975.6699963</v>
      </c>
      <c r="E191" s="227"/>
      <c r="F191" s="226">
        <v>5571413736.4099989</v>
      </c>
      <c r="G191" s="227"/>
      <c r="H191" s="226">
        <v>5152317853.7299967</v>
      </c>
      <c r="I191" s="227"/>
      <c r="J191" s="226">
        <v>0</v>
      </c>
      <c r="K191" s="227"/>
    </row>
    <row r="192" spans="1:11" s="1" customFormat="1" x14ac:dyDescent="0.2">
      <c r="A192" s="171" t="s">
        <v>219</v>
      </c>
      <c r="B192" s="222">
        <v>7264436784.1399994</v>
      </c>
      <c r="C192" s="223"/>
      <c r="D192" s="222">
        <v>5373064939.3499985</v>
      </c>
      <c r="E192" s="223"/>
      <c r="F192" s="222">
        <v>4501821162.2399998</v>
      </c>
      <c r="G192" s="223"/>
      <c r="H192" s="222">
        <v>4165285572.6499996</v>
      </c>
      <c r="I192" s="223"/>
      <c r="J192" s="222">
        <v>0</v>
      </c>
      <c r="K192" s="223"/>
    </row>
    <row r="193" spans="1:11" s="1" customFormat="1" x14ac:dyDescent="0.2">
      <c r="A193" s="171" t="s">
        <v>220</v>
      </c>
      <c r="B193" s="222">
        <v>0</v>
      </c>
      <c r="C193" s="223"/>
      <c r="D193" s="222">
        <v>0</v>
      </c>
      <c r="E193" s="223"/>
      <c r="F193" s="222">
        <v>0</v>
      </c>
      <c r="G193" s="223"/>
      <c r="H193" s="222">
        <v>0</v>
      </c>
      <c r="I193" s="223"/>
      <c r="J193" s="222">
        <v>0</v>
      </c>
      <c r="K193" s="223"/>
    </row>
    <row r="194" spans="1:11" s="1" customFormat="1" x14ac:dyDescent="0.2">
      <c r="A194" s="171" t="s">
        <v>221</v>
      </c>
      <c r="B194" s="222">
        <v>402511342.06</v>
      </c>
      <c r="C194" s="223"/>
      <c r="D194" s="222">
        <v>306184075.49000001</v>
      </c>
      <c r="E194" s="223"/>
      <c r="F194" s="222">
        <v>231485450.26000002</v>
      </c>
      <c r="G194" s="223"/>
      <c r="H194" s="222">
        <v>203997896.43000001</v>
      </c>
      <c r="I194" s="223"/>
      <c r="J194" s="222">
        <v>0</v>
      </c>
      <c r="K194" s="223"/>
    </row>
    <row r="195" spans="1:11" s="1" customFormat="1" x14ac:dyDescent="0.2">
      <c r="A195" s="171" t="s">
        <v>222</v>
      </c>
      <c r="B195" s="222">
        <v>1475295139.2600069</v>
      </c>
      <c r="C195" s="223"/>
      <c r="D195" s="222">
        <v>1335969960.829998</v>
      </c>
      <c r="E195" s="223"/>
      <c r="F195" s="222">
        <v>838107123.90999889</v>
      </c>
      <c r="G195" s="223"/>
      <c r="H195" s="222">
        <v>783034384.64999676</v>
      </c>
      <c r="I195" s="223"/>
      <c r="J195" s="222">
        <v>0</v>
      </c>
      <c r="K195" s="223"/>
    </row>
    <row r="196" spans="1:11" s="2" customFormat="1" ht="12" customHeight="1" x14ac:dyDescent="0.2">
      <c r="A196" s="171" t="s">
        <v>223</v>
      </c>
      <c r="B196" s="226">
        <v>165848371.30999997</v>
      </c>
      <c r="C196" s="227"/>
      <c r="D196" s="226">
        <v>153863370.09999999</v>
      </c>
      <c r="E196" s="227"/>
      <c r="F196" s="226">
        <v>75792728.979999989</v>
      </c>
      <c r="G196" s="227"/>
      <c r="H196" s="226">
        <v>61031531.820000008</v>
      </c>
      <c r="I196" s="227"/>
      <c r="J196" s="226">
        <v>0</v>
      </c>
      <c r="K196" s="227"/>
    </row>
    <row r="197" spans="1:11" s="1" customFormat="1" x14ac:dyDescent="0.2">
      <c r="A197" s="171" t="s">
        <v>224</v>
      </c>
      <c r="B197" s="222">
        <v>0</v>
      </c>
      <c r="C197" s="223"/>
      <c r="D197" s="222">
        <v>0</v>
      </c>
      <c r="E197" s="223"/>
      <c r="F197" s="222">
        <v>0</v>
      </c>
      <c r="G197" s="223"/>
      <c r="H197" s="222">
        <v>0</v>
      </c>
      <c r="I197" s="223"/>
      <c r="J197" s="222">
        <v>0</v>
      </c>
      <c r="K197" s="223"/>
    </row>
    <row r="198" spans="1:11" s="1" customFormat="1" x14ac:dyDescent="0.2">
      <c r="A198" s="172" t="s">
        <v>225</v>
      </c>
      <c r="B198" s="224">
        <v>165848371.30999997</v>
      </c>
      <c r="C198" s="225"/>
      <c r="D198" s="224">
        <v>153863370.09999999</v>
      </c>
      <c r="E198" s="225"/>
      <c r="F198" s="224">
        <v>75792728.979999989</v>
      </c>
      <c r="G198" s="225"/>
      <c r="H198" s="224">
        <v>61031531.820000008</v>
      </c>
      <c r="I198" s="225"/>
      <c r="J198" s="224">
        <v>0</v>
      </c>
      <c r="K198" s="225"/>
    </row>
    <row r="199" spans="1:11" s="1" customFormat="1" x14ac:dyDescent="0.2">
      <c r="A199" s="173"/>
      <c r="B199" s="212"/>
      <c r="C199" s="213"/>
      <c r="D199" s="212"/>
      <c r="E199" s="213"/>
      <c r="F199" s="212"/>
      <c r="G199" s="213"/>
      <c r="H199" s="212"/>
      <c r="I199" s="213"/>
      <c r="J199" s="165"/>
      <c r="K199" s="165"/>
    </row>
    <row r="200" spans="1:11" s="1" customFormat="1" x14ac:dyDescent="0.2">
      <c r="A200" s="214" t="s">
        <v>226</v>
      </c>
      <c r="B200" s="216" t="s">
        <v>32</v>
      </c>
      <c r="C200" s="217"/>
      <c r="D200" s="217"/>
      <c r="E200" s="217"/>
      <c r="F200" s="218"/>
      <c r="G200" s="216" t="s">
        <v>227</v>
      </c>
      <c r="H200" s="217"/>
      <c r="I200" s="217"/>
      <c r="J200" s="217"/>
      <c r="K200" s="218"/>
    </row>
    <row r="201" spans="1:11" s="1" customFormat="1" x14ac:dyDescent="0.2">
      <c r="A201" s="215"/>
      <c r="B201" s="219" t="s">
        <v>188</v>
      </c>
      <c r="C201" s="220"/>
      <c r="D201" s="220"/>
      <c r="E201" s="220"/>
      <c r="F201" s="221"/>
      <c r="G201" s="219" t="s">
        <v>189</v>
      </c>
      <c r="H201" s="220"/>
      <c r="I201" s="220"/>
      <c r="J201" s="220"/>
      <c r="K201" s="221"/>
    </row>
    <row r="202" spans="1:11" s="2" customFormat="1" x14ac:dyDescent="0.2">
      <c r="A202" s="174" t="s">
        <v>245</v>
      </c>
      <c r="B202" s="208"/>
      <c r="C202" s="209"/>
      <c r="D202" s="209"/>
      <c r="E202" s="203">
        <v>335648428.06999999</v>
      </c>
      <c r="F202" s="203"/>
      <c r="G202" s="9"/>
      <c r="H202" s="10"/>
      <c r="I202" s="10"/>
      <c r="J202" s="210">
        <v>97240058.349999994</v>
      </c>
      <c r="K202" s="211"/>
    </row>
    <row r="203" spans="1:11" s="1" customFormat="1" x14ac:dyDescent="0.2">
      <c r="A203" s="175" t="s">
        <v>228</v>
      </c>
      <c r="B203" s="206"/>
      <c r="C203" s="207"/>
      <c r="D203" s="207"/>
      <c r="E203" s="194">
        <v>2898455491.5799999</v>
      </c>
      <c r="F203" s="194"/>
      <c r="G203" s="14"/>
      <c r="H203" s="15"/>
      <c r="I203" s="15"/>
      <c r="J203" s="195">
        <v>324143908.57000005</v>
      </c>
      <c r="K203" s="196"/>
    </row>
    <row r="204" spans="1:11" s="1" customFormat="1" x14ac:dyDescent="0.2">
      <c r="A204" s="175" t="s">
        <v>229</v>
      </c>
      <c r="B204" s="176"/>
      <c r="C204" s="158"/>
      <c r="D204" s="158"/>
      <c r="E204" s="194">
        <v>2690529876.9899998</v>
      </c>
      <c r="F204" s="194"/>
      <c r="G204" s="14"/>
      <c r="H204" s="15"/>
      <c r="I204" s="15"/>
      <c r="J204" s="195">
        <v>334271086.04999989</v>
      </c>
      <c r="K204" s="196"/>
    </row>
    <row r="205" spans="1:11" s="1" customFormat="1" x14ac:dyDescent="0.2">
      <c r="A205" s="177" t="s">
        <v>230</v>
      </c>
      <c r="B205" s="201"/>
      <c r="C205" s="202"/>
      <c r="D205" s="202"/>
      <c r="E205" s="203">
        <v>543574042.66000032</v>
      </c>
      <c r="F205" s="203"/>
      <c r="G205" s="14"/>
      <c r="H205" s="15"/>
      <c r="I205" s="15"/>
      <c r="J205" s="204">
        <v>87112880.870000184</v>
      </c>
      <c r="K205" s="205"/>
    </row>
    <row r="206" spans="1:11" s="1" customFormat="1" x14ac:dyDescent="0.2">
      <c r="A206" s="175" t="s">
        <v>231</v>
      </c>
      <c r="B206" s="206"/>
      <c r="C206" s="207"/>
      <c r="D206" s="207"/>
      <c r="E206" s="194">
        <v>0</v>
      </c>
      <c r="F206" s="194"/>
      <c r="G206" s="14"/>
      <c r="H206" s="15"/>
      <c r="I206" s="15"/>
      <c r="J206" s="195">
        <v>0</v>
      </c>
      <c r="K206" s="196"/>
    </row>
    <row r="207" spans="1:11" s="182" customFormat="1" x14ac:dyDescent="0.2">
      <c r="A207" s="175" t="s">
        <v>232</v>
      </c>
      <c r="B207" s="178"/>
      <c r="C207" s="179"/>
      <c r="D207" s="179"/>
      <c r="E207" s="194">
        <v>-28640819.700000346</v>
      </c>
      <c r="F207" s="194"/>
      <c r="G207" s="180"/>
      <c r="H207" s="181"/>
      <c r="I207" s="181"/>
      <c r="J207" s="195">
        <v>-296525.3100001812</v>
      </c>
      <c r="K207" s="196"/>
    </row>
    <row r="208" spans="1:11" s="2" customFormat="1" x14ac:dyDescent="0.2">
      <c r="A208" s="183" t="s">
        <v>233</v>
      </c>
      <c r="B208" s="197"/>
      <c r="C208" s="198"/>
      <c r="D208" s="198"/>
      <c r="E208" s="199">
        <v>514933222.95999998</v>
      </c>
      <c r="F208" s="200"/>
      <c r="G208" s="184"/>
      <c r="H208" s="185"/>
      <c r="I208" s="185"/>
      <c r="J208" s="199">
        <v>86816355.560000002</v>
      </c>
      <c r="K208" s="200"/>
    </row>
    <row r="209" spans="1:11" s="1" customFormat="1" ht="20.25" customHeight="1" x14ac:dyDescent="0.2">
      <c r="A209" s="186" t="s">
        <v>246</v>
      </c>
      <c r="B209" s="187"/>
      <c r="C209" s="187"/>
      <c r="D209" s="187"/>
      <c r="E209" s="187"/>
      <c r="F209" s="187"/>
      <c r="G209" s="187"/>
      <c r="H209" s="187"/>
    </row>
    <row r="210" spans="1:11" s="1" customFormat="1" x14ac:dyDescent="0.2">
      <c r="A210" s="190" t="s">
        <v>234</v>
      </c>
      <c r="B210" s="190"/>
      <c r="C210" s="190"/>
      <c r="D210" s="190"/>
      <c r="E210" s="190"/>
      <c r="F210" s="190"/>
      <c r="G210" s="190"/>
      <c r="H210" s="190"/>
      <c r="I210" s="190"/>
      <c r="J210" s="190"/>
      <c r="K210" s="190"/>
    </row>
    <row r="211" spans="1:11" s="1" customFormat="1" ht="12" customHeight="1" x14ac:dyDescent="0.2">
      <c r="A211" s="190" t="s">
        <v>235</v>
      </c>
      <c r="B211" s="190"/>
      <c r="C211" s="190"/>
      <c r="D211" s="190"/>
      <c r="E211" s="190"/>
      <c r="F211" s="190"/>
      <c r="G211" s="190"/>
      <c r="H211" s="190"/>
      <c r="I211" s="192"/>
      <c r="J211" s="192"/>
      <c r="K211" s="192"/>
    </row>
    <row r="212" spans="1:11" ht="26.25" customHeight="1" x14ac:dyDescent="0.2">
      <c r="A212" s="193" t="s">
        <v>236</v>
      </c>
      <c r="B212" s="193"/>
      <c r="C212" s="193"/>
      <c r="D212" s="193"/>
      <c r="E212" s="193"/>
      <c r="F212" s="193"/>
      <c r="G212" s="193"/>
      <c r="H212" s="193"/>
      <c r="I212" s="192"/>
      <c r="J212" s="192"/>
      <c r="K212" s="192"/>
    </row>
    <row r="213" spans="1:11" ht="11.25" customHeight="1" x14ac:dyDescent="0.2">
      <c r="A213" s="190" t="s">
        <v>237</v>
      </c>
      <c r="B213" s="190"/>
      <c r="C213" s="190"/>
      <c r="D213" s="190"/>
      <c r="E213" s="190"/>
      <c r="F213" s="190"/>
      <c r="G213" s="190"/>
      <c r="H213" s="190"/>
      <c r="I213" s="192"/>
      <c r="J213" s="192"/>
      <c r="K213" s="192"/>
    </row>
    <row r="214" spans="1:11" ht="15" customHeight="1" x14ac:dyDescent="0.2">
      <c r="A214" s="190" t="s">
        <v>238</v>
      </c>
      <c r="B214" s="190"/>
      <c r="C214" s="190"/>
      <c r="D214" s="190"/>
      <c r="E214" s="190"/>
      <c r="F214" s="190"/>
      <c r="G214" s="190"/>
      <c r="H214" s="190"/>
      <c r="I214" s="192"/>
      <c r="J214" s="192"/>
      <c r="K214" s="192"/>
    </row>
    <row r="215" spans="1:11" ht="14.25" customHeight="1" x14ac:dyDescent="0.2">
      <c r="A215" s="190" t="s">
        <v>239</v>
      </c>
      <c r="B215" s="190"/>
      <c r="C215" s="190"/>
      <c r="D215" s="192"/>
      <c r="E215" s="192"/>
      <c r="F215" s="192"/>
      <c r="G215" s="192"/>
      <c r="H215" s="192"/>
      <c r="I215" s="192"/>
      <c r="J215" s="192"/>
      <c r="K215" s="192"/>
    </row>
    <row r="216" spans="1:11" ht="27.75" customHeight="1" x14ac:dyDescent="0.2">
      <c r="A216" s="190" t="s">
        <v>240</v>
      </c>
      <c r="B216" s="190"/>
      <c r="C216" s="190"/>
      <c r="D216" s="190"/>
      <c r="E216" s="190"/>
      <c r="F216" s="190"/>
      <c r="G216" s="190"/>
      <c r="H216" s="190"/>
      <c r="I216" s="190"/>
      <c r="J216" s="190"/>
      <c r="K216" s="190"/>
    </row>
    <row r="217" spans="1:11" x14ac:dyDescent="0.2">
      <c r="A217" s="191" t="s">
        <v>241</v>
      </c>
      <c r="B217" s="191"/>
      <c r="C217" s="191"/>
      <c r="D217" s="191"/>
      <c r="E217" s="191"/>
      <c r="F217" s="191"/>
      <c r="G217" s="191"/>
      <c r="H217" s="191"/>
      <c r="I217" s="191"/>
      <c r="J217" s="191"/>
      <c r="K217" s="191"/>
    </row>
    <row r="218" spans="1:11" x14ac:dyDescent="0.2">
      <c r="A218" s="190" t="s">
        <v>242</v>
      </c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</row>
    <row r="219" spans="1:11" x14ac:dyDescent="0.2">
      <c r="A219" s="190" t="s">
        <v>243</v>
      </c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</row>
    <row r="220" spans="1:11" ht="16.5" customHeight="1" x14ac:dyDescent="0.2">
      <c r="A220" s="189"/>
    </row>
  </sheetData>
  <mergeCells count="614">
    <mergeCell ref="A1:K1"/>
    <mergeCell ref="A2:K2"/>
    <mergeCell ref="A3:K3"/>
    <mergeCell ref="A4:K4"/>
    <mergeCell ref="A5:K5"/>
    <mergeCell ref="E12:F12"/>
    <mergeCell ref="J12:K12"/>
    <mergeCell ref="E13:F13"/>
    <mergeCell ref="J13:K13"/>
    <mergeCell ref="E14:F14"/>
    <mergeCell ref="J14:K14"/>
    <mergeCell ref="A8:K8"/>
    <mergeCell ref="A9:A11"/>
    <mergeCell ref="B9:F9"/>
    <mergeCell ref="G9:K9"/>
    <mergeCell ref="B10:F10"/>
    <mergeCell ref="G10:K10"/>
    <mergeCell ref="B11:F11"/>
    <mergeCell ref="G11:K11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E28:F28"/>
    <mergeCell ref="J28:K28"/>
    <mergeCell ref="E30:F30"/>
    <mergeCell ref="J30:K30"/>
    <mergeCell ref="A32:K32"/>
    <mergeCell ref="A33:A35"/>
    <mergeCell ref="B33:F33"/>
    <mergeCell ref="G33:K33"/>
    <mergeCell ref="B34:F34"/>
    <mergeCell ref="G34:K34"/>
    <mergeCell ref="E38:F38"/>
    <mergeCell ref="J38:K38"/>
    <mergeCell ref="E39:F39"/>
    <mergeCell ref="J39:K39"/>
    <mergeCell ref="E40:F40"/>
    <mergeCell ref="J40:K40"/>
    <mergeCell ref="B35:F35"/>
    <mergeCell ref="G35:K35"/>
    <mergeCell ref="E36:F36"/>
    <mergeCell ref="J36:K36"/>
    <mergeCell ref="E37:F37"/>
    <mergeCell ref="J37:K37"/>
    <mergeCell ref="E44:F44"/>
    <mergeCell ref="J44:K44"/>
    <mergeCell ref="E45:F45"/>
    <mergeCell ref="J45:K45"/>
    <mergeCell ref="E46:F46"/>
    <mergeCell ref="J46:K46"/>
    <mergeCell ref="E41:F41"/>
    <mergeCell ref="J41:K41"/>
    <mergeCell ref="E42:F42"/>
    <mergeCell ref="J42:K42"/>
    <mergeCell ref="E43:F43"/>
    <mergeCell ref="J43:K43"/>
    <mergeCell ref="E50:F50"/>
    <mergeCell ref="J50:K50"/>
    <mergeCell ref="E51:F51"/>
    <mergeCell ref="J51:K51"/>
    <mergeCell ref="E52:F52"/>
    <mergeCell ref="J52:K52"/>
    <mergeCell ref="E47:F47"/>
    <mergeCell ref="J47:K47"/>
    <mergeCell ref="E48:F48"/>
    <mergeCell ref="J48:K48"/>
    <mergeCell ref="E49:F49"/>
    <mergeCell ref="J49:K49"/>
    <mergeCell ref="A53:K53"/>
    <mergeCell ref="B54:F54"/>
    <mergeCell ref="G54:K54"/>
    <mergeCell ref="B57:J57"/>
    <mergeCell ref="A65:A67"/>
    <mergeCell ref="B65:C65"/>
    <mergeCell ref="D65:E65"/>
    <mergeCell ref="F65:G65"/>
    <mergeCell ref="H65:I65"/>
    <mergeCell ref="B67:C67"/>
    <mergeCell ref="D67:E67"/>
    <mergeCell ref="F67:G67"/>
    <mergeCell ref="H67:I67"/>
    <mergeCell ref="J67:K67"/>
    <mergeCell ref="J65:K65"/>
    <mergeCell ref="B66:C66"/>
    <mergeCell ref="D66:E66"/>
    <mergeCell ref="F66:G66"/>
    <mergeCell ref="H66:I66"/>
    <mergeCell ref="J69:K69"/>
    <mergeCell ref="B70:C70"/>
    <mergeCell ref="D70:E70"/>
    <mergeCell ref="F70:G70"/>
    <mergeCell ref="H70:I70"/>
    <mergeCell ref="J70:K70"/>
    <mergeCell ref="B68:C68"/>
    <mergeCell ref="D68:E68"/>
    <mergeCell ref="F68:G68"/>
    <mergeCell ref="H68:I68"/>
    <mergeCell ref="J68:K68"/>
    <mergeCell ref="B69:C69"/>
    <mergeCell ref="D69:E69"/>
    <mergeCell ref="F69:G69"/>
    <mergeCell ref="H69:I69"/>
    <mergeCell ref="B73:C73"/>
    <mergeCell ref="D73:E73"/>
    <mergeCell ref="F73:G73"/>
    <mergeCell ref="H73:I73"/>
    <mergeCell ref="J73:K73"/>
    <mergeCell ref="B71:C71"/>
    <mergeCell ref="D71:E71"/>
    <mergeCell ref="F71:G71"/>
    <mergeCell ref="H71:I71"/>
    <mergeCell ref="J71:K71"/>
    <mergeCell ref="B72:C72"/>
    <mergeCell ref="D72:E72"/>
    <mergeCell ref="F72:G72"/>
    <mergeCell ref="H72:I72"/>
    <mergeCell ref="J72:K72"/>
    <mergeCell ref="B74:C74"/>
    <mergeCell ref="D74:E74"/>
    <mergeCell ref="F74:G74"/>
    <mergeCell ref="H74:I74"/>
    <mergeCell ref="J74:K74"/>
    <mergeCell ref="B75:C75"/>
    <mergeCell ref="D75:E75"/>
    <mergeCell ref="F75:G75"/>
    <mergeCell ref="H75:I75"/>
    <mergeCell ref="J75:K75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J77:K77"/>
    <mergeCell ref="J80:K80"/>
    <mergeCell ref="J81:K81"/>
    <mergeCell ref="B82:C82"/>
    <mergeCell ref="D82:E82"/>
    <mergeCell ref="F82:G82"/>
    <mergeCell ref="H82:I82"/>
    <mergeCell ref="J82:K82"/>
    <mergeCell ref="B78:C78"/>
    <mergeCell ref="D78:E78"/>
    <mergeCell ref="F78:G78"/>
    <mergeCell ref="H78:I78"/>
    <mergeCell ref="J78:K78"/>
    <mergeCell ref="B79:C79"/>
    <mergeCell ref="D79:E79"/>
    <mergeCell ref="F79:G79"/>
    <mergeCell ref="H79:I79"/>
    <mergeCell ref="J79:K79"/>
    <mergeCell ref="D86:E86"/>
    <mergeCell ref="F86:G86"/>
    <mergeCell ref="B87:C87"/>
    <mergeCell ref="D87:E87"/>
    <mergeCell ref="F87:G87"/>
    <mergeCell ref="H87:I87"/>
    <mergeCell ref="A84:K84"/>
    <mergeCell ref="A85:A87"/>
    <mergeCell ref="B85:C85"/>
    <mergeCell ref="D85:E85"/>
    <mergeCell ref="F85:G85"/>
    <mergeCell ref="H85:I86"/>
    <mergeCell ref="J85:J86"/>
    <mergeCell ref="K85:K86"/>
    <mergeCell ref="B86:C86"/>
    <mergeCell ref="D90:E90"/>
    <mergeCell ref="F90:G90"/>
    <mergeCell ref="H90:I90"/>
    <mergeCell ref="B91:C91"/>
    <mergeCell ref="D91:E91"/>
    <mergeCell ref="F91:G91"/>
    <mergeCell ref="H91:I91"/>
    <mergeCell ref="B88:C88"/>
    <mergeCell ref="D88:E88"/>
    <mergeCell ref="F88:G88"/>
    <mergeCell ref="H88:I88"/>
    <mergeCell ref="B89:C89"/>
    <mergeCell ref="D89:E89"/>
    <mergeCell ref="F89:G89"/>
    <mergeCell ref="H89:I89"/>
    <mergeCell ref="B90:C90"/>
    <mergeCell ref="B94:C94"/>
    <mergeCell ref="D94:E94"/>
    <mergeCell ref="F94:G94"/>
    <mergeCell ref="H94:I94"/>
    <mergeCell ref="B95:C95"/>
    <mergeCell ref="D95:E95"/>
    <mergeCell ref="F95:G95"/>
    <mergeCell ref="H95:I95"/>
    <mergeCell ref="B92:C92"/>
    <mergeCell ref="D92:E92"/>
    <mergeCell ref="F92:G92"/>
    <mergeCell ref="H92:I92"/>
    <mergeCell ref="B93:C93"/>
    <mergeCell ref="D93:E93"/>
    <mergeCell ref="F93:G93"/>
    <mergeCell ref="H93:I93"/>
    <mergeCell ref="B100:D100"/>
    <mergeCell ref="E100:G100"/>
    <mergeCell ref="H100:I100"/>
    <mergeCell ref="J100:K100"/>
    <mergeCell ref="B101:D101"/>
    <mergeCell ref="E101:G101"/>
    <mergeCell ref="H101:I101"/>
    <mergeCell ref="J101:K101"/>
    <mergeCell ref="A98:A99"/>
    <mergeCell ref="B98:D98"/>
    <mergeCell ref="E98:G98"/>
    <mergeCell ref="H98:I98"/>
    <mergeCell ref="J98:K98"/>
    <mergeCell ref="B99:D99"/>
    <mergeCell ref="E99:G99"/>
    <mergeCell ref="H99:I99"/>
    <mergeCell ref="J99:K99"/>
    <mergeCell ref="B102:D102"/>
    <mergeCell ref="E102:G102"/>
    <mergeCell ref="H102:I102"/>
    <mergeCell ref="J102:K102"/>
    <mergeCell ref="A103:A104"/>
    <mergeCell ref="B103:C103"/>
    <mergeCell ref="D103:E103"/>
    <mergeCell ref="F103:G103"/>
    <mergeCell ref="H103:I103"/>
    <mergeCell ref="J103:K103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106:C106"/>
    <mergeCell ref="D106:E106"/>
    <mergeCell ref="F106:G106"/>
    <mergeCell ref="H106:I106"/>
    <mergeCell ref="J106:K106"/>
    <mergeCell ref="A107:A108"/>
    <mergeCell ref="B107:C107"/>
    <mergeCell ref="D107:E107"/>
    <mergeCell ref="F107:G107"/>
    <mergeCell ref="H107:I107"/>
    <mergeCell ref="B110:C110"/>
    <mergeCell ref="D110:E110"/>
    <mergeCell ref="F110:G110"/>
    <mergeCell ref="H110:I110"/>
    <mergeCell ref="B111:C111"/>
    <mergeCell ref="D111:E111"/>
    <mergeCell ref="F111:G111"/>
    <mergeCell ref="H111:I111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A113:K113"/>
    <mergeCell ref="A114:A116"/>
    <mergeCell ref="B114:C114"/>
    <mergeCell ref="D114:E114"/>
    <mergeCell ref="F114:G114"/>
    <mergeCell ref="H114:I114"/>
    <mergeCell ref="J114:K114"/>
    <mergeCell ref="B115:C115"/>
    <mergeCell ref="D115:E115"/>
    <mergeCell ref="F115:G115"/>
    <mergeCell ref="B117:C117"/>
    <mergeCell ref="D117:E117"/>
    <mergeCell ref="F117:G117"/>
    <mergeCell ref="H117:I117"/>
    <mergeCell ref="J117:K117"/>
    <mergeCell ref="H115:I115"/>
    <mergeCell ref="B116:C116"/>
    <mergeCell ref="D116:E116"/>
    <mergeCell ref="F116:G116"/>
    <mergeCell ref="H116:I116"/>
    <mergeCell ref="J116:K116"/>
    <mergeCell ref="B118:C118"/>
    <mergeCell ref="D118:E118"/>
    <mergeCell ref="F118:G118"/>
    <mergeCell ref="H118:I118"/>
    <mergeCell ref="J118:K118"/>
    <mergeCell ref="B119:C119"/>
    <mergeCell ref="D119:E119"/>
    <mergeCell ref="F119:G119"/>
    <mergeCell ref="H119:I119"/>
    <mergeCell ref="J119:K119"/>
    <mergeCell ref="B120:C120"/>
    <mergeCell ref="D120:E120"/>
    <mergeCell ref="F120:G120"/>
    <mergeCell ref="H120:I120"/>
    <mergeCell ref="J120:K120"/>
    <mergeCell ref="B121:C121"/>
    <mergeCell ref="D121:E121"/>
    <mergeCell ref="F121:G121"/>
    <mergeCell ref="H121:I121"/>
    <mergeCell ref="J121:K121"/>
    <mergeCell ref="B124:C124"/>
    <mergeCell ref="D124:E124"/>
    <mergeCell ref="F124:G124"/>
    <mergeCell ref="H124:I124"/>
    <mergeCell ref="J124:K124"/>
    <mergeCell ref="A125:K125"/>
    <mergeCell ref="B122:C122"/>
    <mergeCell ref="D122:E122"/>
    <mergeCell ref="F122:G122"/>
    <mergeCell ref="H122:I122"/>
    <mergeCell ref="J122:K122"/>
    <mergeCell ref="B123:C123"/>
    <mergeCell ref="D123:E123"/>
    <mergeCell ref="F123:G123"/>
    <mergeCell ref="H123:I123"/>
    <mergeCell ref="J123:K123"/>
    <mergeCell ref="A126:K126"/>
    <mergeCell ref="A127:A129"/>
    <mergeCell ref="B127:C128"/>
    <mergeCell ref="D127:E127"/>
    <mergeCell ref="F127:G127"/>
    <mergeCell ref="H127:I127"/>
    <mergeCell ref="J127:K127"/>
    <mergeCell ref="D128:E128"/>
    <mergeCell ref="F128:G128"/>
    <mergeCell ref="H128:I128"/>
    <mergeCell ref="B129:C129"/>
    <mergeCell ref="D129:E129"/>
    <mergeCell ref="F129:G129"/>
    <mergeCell ref="H129:I129"/>
    <mergeCell ref="J129:K129"/>
    <mergeCell ref="B130:C130"/>
    <mergeCell ref="D130:E130"/>
    <mergeCell ref="F130:G130"/>
    <mergeCell ref="H130:I130"/>
    <mergeCell ref="J130:K130"/>
    <mergeCell ref="B131:C131"/>
    <mergeCell ref="D131:E131"/>
    <mergeCell ref="F131:G131"/>
    <mergeCell ref="H131:I131"/>
    <mergeCell ref="J131:K131"/>
    <mergeCell ref="B132:C132"/>
    <mergeCell ref="D132:E132"/>
    <mergeCell ref="F132:G132"/>
    <mergeCell ref="H132:I132"/>
    <mergeCell ref="J132:K132"/>
    <mergeCell ref="B133:C133"/>
    <mergeCell ref="D133:E133"/>
    <mergeCell ref="F133:G133"/>
    <mergeCell ref="H133:I133"/>
    <mergeCell ref="J133:K133"/>
    <mergeCell ref="B134:C134"/>
    <mergeCell ref="D134:E134"/>
    <mergeCell ref="F134:G134"/>
    <mergeCell ref="H134:I134"/>
    <mergeCell ref="J134:K134"/>
    <mergeCell ref="A141:H141"/>
    <mergeCell ref="J141:K141"/>
    <mergeCell ref="A142:H142"/>
    <mergeCell ref="J142:K142"/>
    <mergeCell ref="A143:H143"/>
    <mergeCell ref="J143:K143"/>
    <mergeCell ref="A137:H138"/>
    <mergeCell ref="I137:K138"/>
    <mergeCell ref="A139:H139"/>
    <mergeCell ref="J139:K139"/>
    <mergeCell ref="A140:H140"/>
    <mergeCell ref="J140:K140"/>
    <mergeCell ref="D148:G148"/>
    <mergeCell ref="H148:I148"/>
    <mergeCell ref="J148:K148"/>
    <mergeCell ref="D149:G149"/>
    <mergeCell ref="H149:I149"/>
    <mergeCell ref="J149:K149"/>
    <mergeCell ref="A144:H144"/>
    <mergeCell ref="J144:K144"/>
    <mergeCell ref="A145:H145"/>
    <mergeCell ref="J145:K145"/>
    <mergeCell ref="A147:C148"/>
    <mergeCell ref="D147:G147"/>
    <mergeCell ref="H147:I147"/>
    <mergeCell ref="J147:K147"/>
    <mergeCell ref="J151:K152"/>
    <mergeCell ref="B153:C153"/>
    <mergeCell ref="D153:E153"/>
    <mergeCell ref="F153:G153"/>
    <mergeCell ref="H153:I153"/>
    <mergeCell ref="J153:K153"/>
    <mergeCell ref="D150:E150"/>
    <mergeCell ref="A151:A153"/>
    <mergeCell ref="B151:C152"/>
    <mergeCell ref="D151:E152"/>
    <mergeCell ref="F151:G152"/>
    <mergeCell ref="H151:I152"/>
    <mergeCell ref="B154:C154"/>
    <mergeCell ref="D154:E154"/>
    <mergeCell ref="F154:G154"/>
    <mergeCell ref="H154:I154"/>
    <mergeCell ref="J154:K154"/>
    <mergeCell ref="B155:C155"/>
    <mergeCell ref="D155:E155"/>
    <mergeCell ref="F155:G155"/>
    <mergeCell ref="H155:I155"/>
    <mergeCell ref="J155:K155"/>
    <mergeCell ref="B156:C156"/>
    <mergeCell ref="D156:E156"/>
    <mergeCell ref="F156:G156"/>
    <mergeCell ref="H156:I156"/>
    <mergeCell ref="J156:K156"/>
    <mergeCell ref="B157:C157"/>
    <mergeCell ref="D157:E157"/>
    <mergeCell ref="F157:G157"/>
    <mergeCell ref="H157:I157"/>
    <mergeCell ref="J157:K157"/>
    <mergeCell ref="E163:F163"/>
    <mergeCell ref="J163:K163"/>
    <mergeCell ref="E164:F164"/>
    <mergeCell ref="J164:K164"/>
    <mergeCell ref="E165:F165"/>
    <mergeCell ref="J165:K165"/>
    <mergeCell ref="A159:K159"/>
    <mergeCell ref="A160:A162"/>
    <mergeCell ref="B160:F160"/>
    <mergeCell ref="G160:K160"/>
    <mergeCell ref="B161:F161"/>
    <mergeCell ref="G161:K161"/>
    <mergeCell ref="B162:F162"/>
    <mergeCell ref="G162:K162"/>
    <mergeCell ref="E169:F169"/>
    <mergeCell ref="J169:K169"/>
    <mergeCell ref="E170:F170"/>
    <mergeCell ref="J170:K170"/>
    <mergeCell ref="E171:F171"/>
    <mergeCell ref="J171:K171"/>
    <mergeCell ref="E166:F166"/>
    <mergeCell ref="J166:K166"/>
    <mergeCell ref="E167:F167"/>
    <mergeCell ref="J167:K167"/>
    <mergeCell ref="E168:F168"/>
    <mergeCell ref="J168:K168"/>
    <mergeCell ref="E172:F172"/>
    <mergeCell ref="J172:K172"/>
    <mergeCell ref="E173:F173"/>
    <mergeCell ref="J173:K173"/>
    <mergeCell ref="A176:A178"/>
    <mergeCell ref="B176:C176"/>
    <mergeCell ref="D176:E176"/>
    <mergeCell ref="F176:G176"/>
    <mergeCell ref="H176:I176"/>
    <mergeCell ref="J176:K176"/>
    <mergeCell ref="B177:C177"/>
    <mergeCell ref="D177:E177"/>
    <mergeCell ref="F177:G177"/>
    <mergeCell ref="H177:I177"/>
    <mergeCell ref="B178:C178"/>
    <mergeCell ref="D178:E178"/>
    <mergeCell ref="F178:G178"/>
    <mergeCell ref="H178:I178"/>
    <mergeCell ref="J178:K178"/>
    <mergeCell ref="B179:C179"/>
    <mergeCell ref="D179:E179"/>
    <mergeCell ref="F179:G179"/>
    <mergeCell ref="H179:I179"/>
    <mergeCell ref="J179:K179"/>
    <mergeCell ref="B180:C180"/>
    <mergeCell ref="D180:E180"/>
    <mergeCell ref="F180:G180"/>
    <mergeCell ref="H180:I180"/>
    <mergeCell ref="J180:K180"/>
    <mergeCell ref="B183:C183"/>
    <mergeCell ref="D183:E183"/>
    <mergeCell ref="F183:G183"/>
    <mergeCell ref="H183:I183"/>
    <mergeCell ref="J183:K183"/>
    <mergeCell ref="B181:C181"/>
    <mergeCell ref="D181:E181"/>
    <mergeCell ref="F181:G181"/>
    <mergeCell ref="H181:I181"/>
    <mergeCell ref="J181:K181"/>
    <mergeCell ref="B182:C182"/>
    <mergeCell ref="D182:E182"/>
    <mergeCell ref="F182:G182"/>
    <mergeCell ref="H182:I182"/>
    <mergeCell ref="J182:K182"/>
    <mergeCell ref="B184:C184"/>
    <mergeCell ref="D184:E184"/>
    <mergeCell ref="F184:G184"/>
    <mergeCell ref="H184:I184"/>
    <mergeCell ref="J184:K184"/>
    <mergeCell ref="A187:A189"/>
    <mergeCell ref="B187:C187"/>
    <mergeCell ref="D187:E187"/>
    <mergeCell ref="F187:G187"/>
    <mergeCell ref="H187:I187"/>
    <mergeCell ref="J187:K187"/>
    <mergeCell ref="B188:C188"/>
    <mergeCell ref="D188:E188"/>
    <mergeCell ref="F188:G188"/>
    <mergeCell ref="H188:I188"/>
    <mergeCell ref="B189:C189"/>
    <mergeCell ref="D189:E189"/>
    <mergeCell ref="F189:G189"/>
    <mergeCell ref="H189:I189"/>
    <mergeCell ref="J189:K189"/>
    <mergeCell ref="B192:C192"/>
    <mergeCell ref="D192:E192"/>
    <mergeCell ref="F192:G192"/>
    <mergeCell ref="H192:I192"/>
    <mergeCell ref="J192:K192"/>
    <mergeCell ref="B190:C190"/>
    <mergeCell ref="D190:E190"/>
    <mergeCell ref="F190:G190"/>
    <mergeCell ref="H190:I190"/>
    <mergeCell ref="J190:K190"/>
    <mergeCell ref="B191:C191"/>
    <mergeCell ref="D191:E191"/>
    <mergeCell ref="F191:G191"/>
    <mergeCell ref="H191:I191"/>
    <mergeCell ref="J191:K191"/>
    <mergeCell ref="B193:C193"/>
    <mergeCell ref="D193:E193"/>
    <mergeCell ref="F193:G193"/>
    <mergeCell ref="H193:I193"/>
    <mergeCell ref="J193:K193"/>
    <mergeCell ref="B194:C194"/>
    <mergeCell ref="D194:E194"/>
    <mergeCell ref="F194:G194"/>
    <mergeCell ref="H194:I194"/>
    <mergeCell ref="J194:K194"/>
    <mergeCell ref="B195:C195"/>
    <mergeCell ref="D195:E195"/>
    <mergeCell ref="F195:G195"/>
    <mergeCell ref="H195:I195"/>
    <mergeCell ref="J195:K195"/>
    <mergeCell ref="B196:C196"/>
    <mergeCell ref="D196:E196"/>
    <mergeCell ref="F196:G196"/>
    <mergeCell ref="H196:I196"/>
    <mergeCell ref="J196:K196"/>
    <mergeCell ref="A200:A201"/>
    <mergeCell ref="B200:F200"/>
    <mergeCell ref="G200:K200"/>
    <mergeCell ref="B201:F201"/>
    <mergeCell ref="G201:K201"/>
    <mergeCell ref="B197:C197"/>
    <mergeCell ref="D197:E197"/>
    <mergeCell ref="F197:G197"/>
    <mergeCell ref="H197:I197"/>
    <mergeCell ref="J197:K197"/>
    <mergeCell ref="B198:C198"/>
    <mergeCell ref="D198:E198"/>
    <mergeCell ref="F198:G198"/>
    <mergeCell ref="H198:I198"/>
    <mergeCell ref="J198:K198"/>
    <mergeCell ref="B202:D202"/>
    <mergeCell ref="E202:F202"/>
    <mergeCell ref="J202:K202"/>
    <mergeCell ref="B203:D203"/>
    <mergeCell ref="E203:F203"/>
    <mergeCell ref="J203:K203"/>
    <mergeCell ref="B199:C199"/>
    <mergeCell ref="D199:E199"/>
    <mergeCell ref="F199:G199"/>
    <mergeCell ref="H199:I199"/>
    <mergeCell ref="E207:F207"/>
    <mergeCell ref="J207:K207"/>
    <mergeCell ref="B208:D208"/>
    <mergeCell ref="E208:F208"/>
    <mergeCell ref="J208:K208"/>
    <mergeCell ref="E204:F204"/>
    <mergeCell ref="J204:K204"/>
    <mergeCell ref="B205:D205"/>
    <mergeCell ref="E205:F205"/>
    <mergeCell ref="J205:K205"/>
    <mergeCell ref="B206:D206"/>
    <mergeCell ref="E206:F206"/>
    <mergeCell ref="J206:K206"/>
    <mergeCell ref="A216:K216"/>
    <mergeCell ref="A217:K217"/>
    <mergeCell ref="A218:K218"/>
    <mergeCell ref="A219:K219"/>
    <mergeCell ref="A210:K210"/>
    <mergeCell ref="A211:K211"/>
    <mergeCell ref="A212:K212"/>
    <mergeCell ref="A213:K213"/>
    <mergeCell ref="A214:K214"/>
    <mergeCell ref="A215:K215"/>
  </mergeCells>
  <conditionalFormatting sqref="E208">
    <cfRule type="cellIs" dxfId="1" priority="1" operator="notEqual">
      <formula>$E$205+$E$206+$E$207</formula>
    </cfRule>
  </conditionalFormatting>
  <conditionalFormatting sqref="J208:K208">
    <cfRule type="cellIs" dxfId="0" priority="2" operator="notEqual">
      <formula>$J$205+$J$206+$J$207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64" fitToHeight="5" orientation="landscape" r:id="rId1"/>
  <rowBreaks count="4" manualBreakCount="4">
    <brk id="55" max="10" man="1"/>
    <brk id="96" max="10" man="1"/>
    <brk id="135" max="10" man="1"/>
    <brk id="18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Municípios</vt:lpstr>
      <vt:lpstr>'Anexo 8 - MDE Municípios'!Area_de_impressao</vt:lpstr>
    </vt:vector>
  </TitlesOfParts>
  <Company>PCRJ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Carolline Souza Amorim</dc:creator>
  <cp:lastModifiedBy>Carolline Souza Amorim</cp:lastModifiedBy>
  <dcterms:created xsi:type="dcterms:W3CDTF">2023-09-26T14:11:27Z</dcterms:created>
  <dcterms:modified xsi:type="dcterms:W3CDTF">2023-09-26T14:49:25Z</dcterms:modified>
</cp:coreProperties>
</file>