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anilha 1" sheetId="1" r:id="rId1"/>
  </sheets>
  <definedNames>
    <definedName name="_xlnm.Print_Area" localSheetId="0">'Planilha 1'!$A$2:$M$218</definedName>
  </definedNames>
  <calcPr fullCalcOnLoad="1"/>
</workbook>
</file>

<file path=xl/sharedStrings.xml><?xml version="1.0" encoding="utf-8"?>
<sst xmlns="http://schemas.openxmlformats.org/spreadsheetml/2006/main" count="230" uniqueCount="152">
  <si>
    <t>PREFEITURA DA CIDADE DO RIO DE JANEIRO</t>
  </si>
  <si>
    <t>RELATÓRIO RESUMIDO DA EXECUÇÃO ORÇAMENTÁRIA</t>
  </si>
  <si>
    <t>DEMONSTRATIVO DOS RESTOS A PAGAR POR PODER E ÓRGÃO</t>
  </si>
  <si>
    <t>ORÇAMENTO FISCAL E DA SEGURIDADE SOCIAL</t>
  </si>
  <si>
    <t>JANEIRO A FEVEREIRO 2024/BIMESTRE JANEIRO-FEVEREIRO</t>
  </si>
  <si>
    <t>Emitido em: 26/03/24 12:08</t>
  </si>
  <si>
    <t>RREO - Anexo 7 (LRF, art. 53, inciso V)</t>
  </si>
  <si>
    <t>R$ 1,00</t>
  </si>
  <si>
    <t>PODER/ÓRGÃO</t>
  </si>
  <si>
    <t>RESTOS A PAGAR PROCESSADOS</t>
  </si>
  <si>
    <t>RESTOS A PAGAR NÃO PROCESSADOS</t>
  </si>
  <si>
    <t>Saldo Total
L=(e+k)</t>
  </si>
  <si>
    <t>Inscritos</t>
  </si>
  <si>
    <t>Pagos 
(c)</t>
  </si>
  <si>
    <t>Cancelados 
(d)</t>
  </si>
  <si>
    <t>Saldo
e=(a+b)-(c+d)</t>
  </si>
  <si>
    <t>Liquidados
(h)</t>
  </si>
  <si>
    <t>Pagos
(i)</t>
  </si>
  <si>
    <t>Cancelados
(j)</t>
  </si>
  <si>
    <t>Saldo
k=(f+g)-(i+j)</t>
  </si>
  <si>
    <t>Em Exercícios
Anteriores 
(a)</t>
  </si>
  <si>
    <t>Em
31/12/2023
(b)</t>
  </si>
  <si>
    <t>Em Exercícios
Anteriores
(f)</t>
  </si>
  <si>
    <t>Em
31/12/2023
(g)</t>
  </si>
  <si>
    <t>RESTOS A PAGAR (EXCETO INTRA-ORÇAMENTÁRIOS) (I)</t>
  </si>
  <si>
    <t xml:space="preserve">   EXECUTIVO</t>
  </si>
  <si>
    <t xml:space="preserve">      ALVARO RAMOS</t>
  </si>
  <si>
    <t xml:space="preserve">      ARQUIVO</t>
  </si>
  <si>
    <t xml:space="preserve">      BARATA</t>
  </si>
  <si>
    <t xml:space="preserve">      CAP1</t>
  </si>
  <si>
    <t xml:space="preserve">      CAP21</t>
  </si>
  <si>
    <t xml:space="preserve">      CAP22</t>
  </si>
  <si>
    <t xml:space="preserve">      CAP31</t>
  </si>
  <si>
    <t xml:space="preserve">      CAP32</t>
  </si>
  <si>
    <t xml:space="preserve">      CAP33</t>
  </si>
  <si>
    <t xml:space="preserve">      CAP4</t>
  </si>
  <si>
    <t xml:space="preserve">      CAP51</t>
  </si>
  <si>
    <t xml:space="preserve">      CAP52</t>
  </si>
  <si>
    <t xml:space="preserve">      CAP53</t>
  </si>
  <si>
    <t xml:space="preserve">      CARMELA DUTRA</t>
  </si>
  <si>
    <t xml:space="preserve">      CETRIO</t>
  </si>
  <si>
    <t xml:space="preserve">      CGM</t>
  </si>
  <si>
    <t xml:space="preserve">      CIDADE DAS ARTES</t>
  </si>
  <si>
    <t xml:space="preserve">      COMLURB</t>
  </si>
  <si>
    <t xml:space="preserve">      CVL</t>
  </si>
  <si>
    <t xml:space="preserve">      DEFESA CIVIL</t>
  </si>
  <si>
    <t xml:space="preserve">      FASS</t>
  </si>
  <si>
    <t xml:space="preserve">      FCA</t>
  </si>
  <si>
    <t xml:space="preserve">      FECC</t>
  </si>
  <si>
    <t xml:space="preserve">      FEIP</t>
  </si>
  <si>
    <t xml:space="preserve">      FEOP</t>
  </si>
  <si>
    <t xml:space="preserve">      FEPT</t>
  </si>
  <si>
    <t xml:space="preserve">      FERNANDO MAGALHAES</t>
  </si>
  <si>
    <t xml:space="preserve">      FLEMING</t>
  </si>
  <si>
    <t xml:space="preserve">      FMADCA</t>
  </si>
  <si>
    <t xml:space="preserve">      FMAS</t>
  </si>
  <si>
    <t xml:space="preserve">      FMC</t>
  </si>
  <si>
    <t xml:space="preserve">      FMH</t>
  </si>
  <si>
    <t xml:space="preserve">      FMI</t>
  </si>
  <si>
    <t xml:space="preserve">      FMS</t>
  </si>
  <si>
    <t xml:space="preserve">      FOEPGM</t>
  </si>
  <si>
    <t xml:space="preserve">      FPJ</t>
  </si>
  <si>
    <t xml:space="preserve">      FUMDC</t>
  </si>
  <si>
    <t xml:space="preserve">      FUNPREVI</t>
  </si>
  <si>
    <t xml:space="preserve">      FUNTRAB</t>
  </si>
  <si>
    <t xml:space="preserve">      GBP</t>
  </si>
  <si>
    <t xml:space="preserve">      GEORIO</t>
  </si>
  <si>
    <t xml:space="preserve">      GMRIO</t>
  </si>
  <si>
    <t xml:space="preserve">      HERCULANO</t>
  </si>
  <si>
    <t xml:space="preserve">      IMPRENSA</t>
  </si>
  <si>
    <t xml:space="preserve">      IPLANRIO</t>
  </si>
  <si>
    <t xml:space="preserve">      IPP</t>
  </si>
  <si>
    <t xml:space="preserve">      IRPH</t>
  </si>
  <si>
    <t xml:space="preserve">      IVISA-RIO</t>
  </si>
  <si>
    <t xml:space="preserve">      JESUS</t>
  </si>
  <si>
    <t xml:space="preserve">      JULIANO</t>
  </si>
  <si>
    <t xml:space="preserve">      JUV-RIO</t>
  </si>
  <si>
    <t xml:space="preserve">      LORETO</t>
  </si>
  <si>
    <t xml:space="preserve">      LOURECO JORGE</t>
  </si>
  <si>
    <t xml:space="preserve">      MARISKA RIBEIRO</t>
  </si>
  <si>
    <t xml:space="preserve">      MIGUEL</t>
  </si>
  <si>
    <t xml:space="preserve">      MULTIRIO</t>
  </si>
  <si>
    <t xml:space="preserve">      NISE</t>
  </si>
  <si>
    <t xml:space="preserve">      PAULA SOUZA</t>
  </si>
  <si>
    <t xml:space="preserve">      PAULINO</t>
  </si>
  <si>
    <t xml:space="preserve">      PEDRO II</t>
  </si>
  <si>
    <t xml:space="preserve">      PGM</t>
  </si>
  <si>
    <t xml:space="preserve">      PIEDADE</t>
  </si>
  <si>
    <t xml:space="preserve">      PINEL</t>
  </si>
  <si>
    <t xml:space="preserve">      PLANETARIO</t>
  </si>
  <si>
    <t xml:space="preserve">      PREVIRIO</t>
  </si>
  <si>
    <t xml:space="preserve">      RIOAGUAS</t>
  </si>
  <si>
    <t xml:space="preserve">      RIOCENTRO</t>
  </si>
  <si>
    <t xml:space="preserve">      RIOFILME</t>
  </si>
  <si>
    <t xml:space="preserve">      RIOLUZ</t>
  </si>
  <si>
    <t xml:space="preserve">      RIOSAUDE</t>
  </si>
  <si>
    <t xml:space="preserve">      RIOTUR</t>
  </si>
  <si>
    <t xml:space="preserve">      RIOURBE</t>
  </si>
  <si>
    <t xml:space="preserve">      RIOZOO</t>
  </si>
  <si>
    <t xml:space="preserve">      ROCHA FARIA</t>
  </si>
  <si>
    <t xml:space="preserve">      ROCHA MAIA</t>
  </si>
  <si>
    <t xml:space="preserve">      RONALDO</t>
  </si>
  <si>
    <t xml:space="preserve">      SALGADO FILHO</t>
  </si>
  <si>
    <t xml:space="preserve">      SALLES NETTO</t>
  </si>
  <si>
    <t xml:space="preserve">      SEAC</t>
  </si>
  <si>
    <t xml:space="preserve">      SECID</t>
  </si>
  <si>
    <t xml:space="preserve">      SECONSERVA</t>
  </si>
  <si>
    <t xml:space="preserve">      SEDES</t>
  </si>
  <si>
    <t xml:space="preserve">      SEID</t>
  </si>
  <si>
    <t xml:space="preserve">      SEIM</t>
  </si>
  <si>
    <t xml:space="preserve">      SEMESQV</t>
  </si>
  <si>
    <t xml:space="preserve">      SEOP</t>
  </si>
  <si>
    <t xml:space="preserve">      SILVA TELLES</t>
  </si>
  <si>
    <t xml:space="preserve">      SMAC</t>
  </si>
  <si>
    <t xml:space="preserve">      SMAS</t>
  </si>
  <si>
    <t xml:space="preserve">      SMC</t>
  </si>
  <si>
    <t xml:space="preserve">      SMCG</t>
  </si>
  <si>
    <t xml:space="preserve">      SMCT</t>
  </si>
  <si>
    <t xml:space="preserve">      SMDUE</t>
  </si>
  <si>
    <t xml:space="preserve">      SME</t>
  </si>
  <si>
    <t xml:space="preserve">      SMEL</t>
  </si>
  <si>
    <t xml:space="preserve">      SMFP</t>
  </si>
  <si>
    <t xml:space="preserve">      SMH</t>
  </si>
  <si>
    <t xml:space="preserve">      SMI</t>
  </si>
  <si>
    <t xml:space="preserve">      SMIT</t>
  </si>
  <si>
    <t xml:space="preserve">      SMPD</t>
  </si>
  <si>
    <t xml:space="preserve">      SMPDA</t>
  </si>
  <si>
    <t xml:space="preserve">      SMTE</t>
  </si>
  <si>
    <t xml:space="preserve">      SMTR</t>
  </si>
  <si>
    <t xml:space="preserve">      SMTUR</t>
  </si>
  <si>
    <t xml:space="preserve">      SOUZA AGUIAR</t>
  </si>
  <si>
    <t xml:space="preserve">      SPM</t>
  </si>
  <si>
    <t xml:space="preserve">      SUBGGC</t>
  </si>
  <si>
    <t xml:space="preserve">      VP</t>
  </si>
  <si>
    <t xml:space="preserve">      1CRE</t>
  </si>
  <si>
    <t xml:space="preserve">      10CRE</t>
  </si>
  <si>
    <t xml:space="preserve">      11CRE</t>
  </si>
  <si>
    <t xml:space="preserve">      2CRE</t>
  </si>
  <si>
    <t xml:space="preserve">      3CRE</t>
  </si>
  <si>
    <t xml:space="preserve">      4CRE</t>
  </si>
  <si>
    <t xml:space="preserve">      5CRE</t>
  </si>
  <si>
    <t xml:space="preserve">      6CRE</t>
  </si>
  <si>
    <t xml:space="preserve">      7CRE</t>
  </si>
  <si>
    <t xml:space="preserve">      8CRE</t>
  </si>
  <si>
    <t xml:space="preserve">      9CRE</t>
  </si>
  <si>
    <t xml:space="preserve">   PODER LEGISLATIVO</t>
  </si>
  <si>
    <t xml:space="preserve">      Câmara Municipal</t>
  </si>
  <si>
    <t xml:space="preserve">      Tribunal de Contas do Município</t>
  </si>
  <si>
    <t>RESTOS A PAGAR (INTRA-ORÇAMENTÁRIOS) (II)</t>
  </si>
  <si>
    <t>TOTAL (III) = (I + II)</t>
  </si>
  <si>
    <t>DADOS PRELIMINARES</t>
  </si>
  <si>
    <t>FONTE: SIAFIC CARIOCA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</si>
</sst>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0.00"/>
  </numFmts>
  <fonts count="43">
    <font>
      <sz val="10"/>
      <name val="Arial"/>
      <family val="0"/>
    </font>
    <font>
      <sz val="7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6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NumberFormat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164" fontId="3" fillId="33" borderId="11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0" fontId="2" fillId="33" borderId="14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0" fontId="2" fillId="33" borderId="15" xfId="0" applyNumberFormat="1" applyFont="1" applyFill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3" fillId="33" borderId="19" xfId="0" applyNumberFormat="1" applyFont="1" applyFill="1" applyBorder="1" applyAlignment="1">
      <alignment horizontal="right" vertical="center" wrapText="1"/>
    </xf>
    <xf numFmtId="164" fontId="3" fillId="33" borderId="19" xfId="0" applyNumberFormat="1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4" fontId="3" fillId="33" borderId="2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 vertical="center" wrapText="1"/>
    </xf>
    <xf numFmtId="0" fontId="24" fillId="33" borderId="0" xfId="0" applyNumberFormat="1" applyFont="1" applyFill="1" applyBorder="1" applyAlignment="1">
      <alignment horizontal="right" vertical="top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>
      <alignment horizontal="right" vertical="top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25" fillId="33" borderId="22" xfId="0" applyNumberFormat="1" applyFont="1" applyFill="1" applyBorder="1" applyAlignment="1">
      <alignment horizontal="left" vertical="center" wrapText="1"/>
    </xf>
    <xf numFmtId="164" fontId="25" fillId="33" borderId="22" xfId="0" applyNumberFormat="1" applyFont="1" applyFill="1" applyBorder="1" applyAlignment="1">
      <alignment horizontal="righ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408</xdr:row>
      <xdr:rowOff>47625</xdr:rowOff>
    </xdr:from>
    <xdr:to>
      <xdr:col>0</xdr:col>
      <xdr:colOff>714375</xdr:colOff>
      <xdr:row>409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975925"/>
          <a:ext cx="714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19"/>
  <sheetViews>
    <sheetView tabSelected="1" zoomScale="120" zoomScaleNormal="120" zoomScalePageLayoutView="0" workbookViewId="0" topLeftCell="A4">
      <selection activeCell="A217" sqref="A217:L217"/>
    </sheetView>
  </sheetViews>
  <sheetFormatPr defaultColWidth="9.140625" defaultRowHeight="12.75"/>
  <cols>
    <col min="1" max="1" width="47.7109375" style="0" customWidth="1"/>
    <col min="2" max="13" width="15.7109375" style="0" customWidth="1"/>
  </cols>
  <sheetData>
    <row r="2" spans="1:13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2.75">
      <c r="A3" s="24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2.75">
      <c r="A4" s="24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2.75">
      <c r="A5" s="26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2.75">
      <c r="A6" s="24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2.75">
      <c r="A7" s="24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29" t="s">
        <v>5</v>
      </c>
      <c r="L8" s="25"/>
      <c r="M8" s="25"/>
    </row>
    <row r="9" spans="1:13" ht="12.75">
      <c r="A9" s="30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17"/>
      <c r="L9" s="17"/>
      <c r="M9" s="31" t="s">
        <v>7</v>
      </c>
    </row>
    <row r="10" spans="1:13" ht="12.75">
      <c r="A10" s="32" t="s">
        <v>8</v>
      </c>
      <c r="B10" s="33" t="s">
        <v>9</v>
      </c>
      <c r="C10" s="34"/>
      <c r="D10" s="34"/>
      <c r="E10" s="34"/>
      <c r="F10" s="35"/>
      <c r="G10" s="33" t="s">
        <v>10</v>
      </c>
      <c r="H10" s="34"/>
      <c r="I10" s="34"/>
      <c r="J10" s="34"/>
      <c r="K10" s="34"/>
      <c r="L10" s="35"/>
      <c r="M10" s="36" t="s">
        <v>11</v>
      </c>
    </row>
    <row r="11" spans="1:13" ht="12.75">
      <c r="A11" s="37"/>
      <c r="B11" s="33" t="s">
        <v>12</v>
      </c>
      <c r="C11" s="35"/>
      <c r="D11" s="33" t="s">
        <v>13</v>
      </c>
      <c r="E11" s="33" t="s">
        <v>14</v>
      </c>
      <c r="F11" s="33" t="s">
        <v>15</v>
      </c>
      <c r="G11" s="33" t="s">
        <v>12</v>
      </c>
      <c r="H11" s="35"/>
      <c r="I11" s="33" t="s">
        <v>16</v>
      </c>
      <c r="J11" s="33" t="s">
        <v>17</v>
      </c>
      <c r="K11" s="33" t="s">
        <v>18</v>
      </c>
      <c r="L11" s="33" t="s">
        <v>19</v>
      </c>
      <c r="M11" s="38"/>
    </row>
    <row r="12" spans="1:13" ht="42.75" customHeight="1">
      <c r="A12" s="39"/>
      <c r="B12" s="40" t="s">
        <v>20</v>
      </c>
      <c r="C12" s="40" t="s">
        <v>21</v>
      </c>
      <c r="D12" s="41"/>
      <c r="E12" s="41"/>
      <c r="F12" s="41"/>
      <c r="G12" s="40" t="s">
        <v>22</v>
      </c>
      <c r="H12" s="40" t="s">
        <v>23</v>
      </c>
      <c r="I12" s="41"/>
      <c r="J12" s="41"/>
      <c r="K12" s="41"/>
      <c r="L12" s="41"/>
      <c r="M12" s="42"/>
    </row>
    <row r="13" spans="1:13" ht="25.5">
      <c r="A13" s="6" t="s">
        <v>24</v>
      </c>
      <c r="B13" s="1">
        <f>B14+B134</f>
        <v>46927797.35000061</v>
      </c>
      <c r="C13" s="1">
        <f aca="true" t="shared" si="0" ref="C13:M13">C14+C134</f>
        <v>2228814155.23</v>
      </c>
      <c r="D13" s="1">
        <f t="shared" si="0"/>
        <v>1055462812.25</v>
      </c>
      <c r="E13" s="1">
        <f t="shared" si="0"/>
        <v>8947.06</v>
      </c>
      <c r="F13" s="1">
        <f t="shared" si="0"/>
        <v>1220270193.270001</v>
      </c>
      <c r="G13" s="1">
        <f t="shared" si="0"/>
        <v>110900028.5199999</v>
      </c>
      <c r="H13" s="1">
        <f t="shared" si="0"/>
        <v>1307516962.32</v>
      </c>
      <c r="I13" s="1">
        <f t="shared" si="0"/>
        <v>612832074.69</v>
      </c>
      <c r="J13" s="1">
        <f t="shared" si="0"/>
        <v>402764633.33</v>
      </c>
      <c r="K13" s="1">
        <f t="shared" si="0"/>
        <v>19445350.68</v>
      </c>
      <c r="L13" s="1">
        <f t="shared" si="0"/>
        <v>996207006.8299998</v>
      </c>
      <c r="M13" s="11">
        <f t="shared" si="0"/>
        <v>2216477200.100001</v>
      </c>
    </row>
    <row r="14" spans="1:13" ht="12.75">
      <c r="A14" s="7" t="s">
        <v>25</v>
      </c>
      <c r="B14" s="18">
        <v>45857590.89000061</v>
      </c>
      <c r="C14" s="18">
        <v>2228814155.23</v>
      </c>
      <c r="D14" s="18">
        <v>1055462812.25</v>
      </c>
      <c r="E14" s="18">
        <v>8947.06</v>
      </c>
      <c r="F14" s="18">
        <f>(B14+C14)-(D14+E14)</f>
        <v>1219199986.810001</v>
      </c>
      <c r="G14" s="18">
        <v>109537832.7299999</v>
      </c>
      <c r="H14" s="18">
        <v>1259261266.22</v>
      </c>
      <c r="I14" s="2">
        <v>612832074.69</v>
      </c>
      <c r="J14" s="2">
        <v>402764633.33</v>
      </c>
      <c r="K14" s="2">
        <v>19445350.68</v>
      </c>
      <c r="L14" s="2">
        <f>(G14+H14)-(J14+K14)</f>
        <v>946589114.9399998</v>
      </c>
      <c r="M14" s="12">
        <f>F14+L14</f>
        <v>2165789101.750001</v>
      </c>
    </row>
    <row r="15" spans="1:13" ht="12.75" hidden="1">
      <c r="A15" s="7" t="s">
        <v>26</v>
      </c>
      <c r="B15" s="18">
        <v>6870.86</v>
      </c>
      <c r="C15" s="18">
        <v>782605.48</v>
      </c>
      <c r="D15" s="18">
        <v>199948.04</v>
      </c>
      <c r="E15" s="19">
        <v>0</v>
      </c>
      <c r="F15" s="18">
        <v>589528.3</v>
      </c>
      <c r="G15" s="19">
        <v>0</v>
      </c>
      <c r="H15" s="18">
        <v>808270.02</v>
      </c>
      <c r="I15" s="2">
        <v>232846.16</v>
      </c>
      <c r="J15" s="2">
        <v>166506.26</v>
      </c>
      <c r="K15" s="3">
        <v>0</v>
      </c>
      <c r="L15" s="2">
        <v>641763.76</v>
      </c>
      <c r="M15" s="12">
        <v>1231292.06</v>
      </c>
    </row>
    <row r="16" spans="1:13" ht="12.75" hidden="1">
      <c r="A16" s="7" t="s">
        <v>27</v>
      </c>
      <c r="B16" s="18">
        <v>6624.19</v>
      </c>
      <c r="C16" s="18">
        <v>64326.13</v>
      </c>
      <c r="D16" s="19">
        <v>0</v>
      </c>
      <c r="E16" s="19">
        <v>0</v>
      </c>
      <c r="F16" s="18">
        <v>70950.32</v>
      </c>
      <c r="G16" s="19">
        <v>0</v>
      </c>
      <c r="H16" s="18">
        <v>912883.3</v>
      </c>
      <c r="I16" s="2">
        <v>113907.36</v>
      </c>
      <c r="J16" s="2">
        <v>10398.01</v>
      </c>
      <c r="K16" s="3">
        <v>0</v>
      </c>
      <c r="L16" s="2">
        <v>902485.29</v>
      </c>
      <c r="M16" s="12">
        <v>973435.61</v>
      </c>
    </row>
    <row r="17" spans="1:13" ht="12.75" hidden="1">
      <c r="A17" s="7" t="s">
        <v>28</v>
      </c>
      <c r="B17" s="19">
        <v>0</v>
      </c>
      <c r="C17" s="18">
        <v>2129176.07</v>
      </c>
      <c r="D17" s="18">
        <v>636190.58</v>
      </c>
      <c r="E17" s="19">
        <v>0</v>
      </c>
      <c r="F17" s="18">
        <v>1492985.49</v>
      </c>
      <c r="G17" s="19">
        <v>0</v>
      </c>
      <c r="H17" s="18">
        <v>1152506.45</v>
      </c>
      <c r="I17" s="2">
        <v>476762.68</v>
      </c>
      <c r="J17" s="2">
        <v>101596.24</v>
      </c>
      <c r="K17" s="3">
        <v>0</v>
      </c>
      <c r="L17" s="2">
        <v>1050910.21</v>
      </c>
      <c r="M17" s="12">
        <v>2543895.7</v>
      </c>
    </row>
    <row r="18" spans="1:13" ht="12.75" hidden="1">
      <c r="A18" s="7" t="s">
        <v>29</v>
      </c>
      <c r="B18" s="19">
        <v>0</v>
      </c>
      <c r="C18" s="18">
        <v>3555779.74</v>
      </c>
      <c r="D18" s="18">
        <v>564435.25</v>
      </c>
      <c r="E18" s="19">
        <v>0</v>
      </c>
      <c r="F18" s="18">
        <v>2991344.49</v>
      </c>
      <c r="G18" s="18">
        <v>1532099.79</v>
      </c>
      <c r="H18" s="18">
        <v>1122159.21</v>
      </c>
      <c r="I18" s="2">
        <v>92046.65</v>
      </c>
      <c r="J18" s="2">
        <v>27799.03</v>
      </c>
      <c r="K18" s="3">
        <v>0</v>
      </c>
      <c r="L18" s="2">
        <v>2626459.97</v>
      </c>
      <c r="M18" s="12">
        <v>5617804.46</v>
      </c>
    </row>
    <row r="19" spans="1:13" ht="12.75" hidden="1">
      <c r="A19" s="7" t="s">
        <v>30</v>
      </c>
      <c r="B19" s="18">
        <v>190114.59</v>
      </c>
      <c r="C19" s="18">
        <v>2833325.28</v>
      </c>
      <c r="D19" s="18">
        <v>676447.67</v>
      </c>
      <c r="E19" s="19">
        <v>0</v>
      </c>
      <c r="F19" s="18">
        <v>2346992.2</v>
      </c>
      <c r="G19" s="18">
        <v>157582.68</v>
      </c>
      <c r="H19" s="18">
        <v>1540836.11</v>
      </c>
      <c r="I19" s="2">
        <v>444859.32</v>
      </c>
      <c r="J19" s="2">
        <v>263706.41</v>
      </c>
      <c r="K19" s="3">
        <v>0</v>
      </c>
      <c r="L19" s="2">
        <v>1434712.38</v>
      </c>
      <c r="M19" s="12">
        <v>3781704.58</v>
      </c>
    </row>
    <row r="20" spans="1:13" ht="12.75" hidden="1">
      <c r="A20" s="7" t="s">
        <v>31</v>
      </c>
      <c r="B20" s="19">
        <v>0</v>
      </c>
      <c r="C20" s="18">
        <v>3574845.57</v>
      </c>
      <c r="D20" s="18">
        <v>673986.6</v>
      </c>
      <c r="E20" s="19">
        <v>0</v>
      </c>
      <c r="F20" s="18">
        <v>2900858.97</v>
      </c>
      <c r="G20" s="18">
        <v>1292954.02</v>
      </c>
      <c r="H20" s="18">
        <v>2113701.13</v>
      </c>
      <c r="I20" s="2">
        <v>489743.06</v>
      </c>
      <c r="J20" s="2">
        <v>330279.08</v>
      </c>
      <c r="K20" s="3">
        <v>0</v>
      </c>
      <c r="L20" s="2">
        <v>3076376.07</v>
      </c>
      <c r="M20" s="12">
        <v>5977235.04</v>
      </c>
    </row>
    <row r="21" spans="1:13" ht="12.75" hidden="1">
      <c r="A21" s="7" t="s">
        <v>32</v>
      </c>
      <c r="B21" s="18">
        <v>1484</v>
      </c>
      <c r="C21" s="18">
        <v>5229103.49</v>
      </c>
      <c r="D21" s="18">
        <v>1067981.87</v>
      </c>
      <c r="E21" s="19">
        <v>0</v>
      </c>
      <c r="F21" s="18">
        <v>4162605.62</v>
      </c>
      <c r="G21" s="19">
        <v>0</v>
      </c>
      <c r="H21" s="18">
        <v>3168354.98</v>
      </c>
      <c r="I21" s="2">
        <v>421205.62</v>
      </c>
      <c r="J21" s="2">
        <v>237260.21</v>
      </c>
      <c r="K21" s="3">
        <v>0</v>
      </c>
      <c r="L21" s="2">
        <v>2931094.77</v>
      </c>
      <c r="M21" s="12">
        <v>7093700.39</v>
      </c>
    </row>
    <row r="22" spans="1:13" ht="12.75" hidden="1">
      <c r="A22" s="7" t="s">
        <v>33</v>
      </c>
      <c r="B22" s="18">
        <v>23925.32</v>
      </c>
      <c r="C22" s="18">
        <v>3979820.17</v>
      </c>
      <c r="D22" s="18">
        <v>754407.45</v>
      </c>
      <c r="E22" s="19">
        <v>0</v>
      </c>
      <c r="F22" s="18">
        <v>3249338.04</v>
      </c>
      <c r="G22" s="18">
        <v>172283.96</v>
      </c>
      <c r="H22" s="18">
        <v>1755669.51</v>
      </c>
      <c r="I22" s="2">
        <v>310925.7</v>
      </c>
      <c r="J22" s="2">
        <v>204456.68</v>
      </c>
      <c r="K22" s="3">
        <v>0</v>
      </c>
      <c r="L22" s="2">
        <v>1723496.79</v>
      </c>
      <c r="M22" s="12">
        <v>4972834.83</v>
      </c>
    </row>
    <row r="23" spans="1:13" ht="12.75" hidden="1">
      <c r="A23" s="7" t="s">
        <v>34</v>
      </c>
      <c r="B23" s="18">
        <v>151305.79</v>
      </c>
      <c r="C23" s="18">
        <v>5274317.68</v>
      </c>
      <c r="D23" s="18">
        <v>905468.07</v>
      </c>
      <c r="E23" s="19">
        <v>0</v>
      </c>
      <c r="F23" s="18">
        <v>4520155.4</v>
      </c>
      <c r="G23" s="18">
        <v>445650.69</v>
      </c>
      <c r="H23" s="18">
        <v>1376318.92</v>
      </c>
      <c r="I23" s="2">
        <v>212398.43</v>
      </c>
      <c r="J23" s="2">
        <v>203674.36</v>
      </c>
      <c r="K23" s="3">
        <v>0</v>
      </c>
      <c r="L23" s="2">
        <v>1618295.25</v>
      </c>
      <c r="M23" s="12">
        <v>6138450.65</v>
      </c>
    </row>
    <row r="24" spans="1:13" ht="12.75" hidden="1">
      <c r="A24" s="7" t="s">
        <v>35</v>
      </c>
      <c r="B24" s="18">
        <v>98162.48</v>
      </c>
      <c r="C24" s="18">
        <v>4030045.48</v>
      </c>
      <c r="D24" s="18">
        <v>1137539.23</v>
      </c>
      <c r="E24" s="19">
        <v>0</v>
      </c>
      <c r="F24" s="18">
        <v>2990668.73</v>
      </c>
      <c r="G24" s="18">
        <v>1276515.69</v>
      </c>
      <c r="H24" s="18">
        <v>2811288.12</v>
      </c>
      <c r="I24" s="2">
        <v>402828.17</v>
      </c>
      <c r="J24" s="2">
        <v>137802.81</v>
      </c>
      <c r="K24" s="3">
        <v>0</v>
      </c>
      <c r="L24" s="2">
        <v>3950001</v>
      </c>
      <c r="M24" s="12">
        <v>6940669.73</v>
      </c>
    </row>
    <row r="25" spans="1:13" ht="12.75" hidden="1">
      <c r="A25" s="7" t="s">
        <v>36</v>
      </c>
      <c r="B25" s="19">
        <v>0</v>
      </c>
      <c r="C25" s="18">
        <v>5916141.46</v>
      </c>
      <c r="D25" s="18">
        <v>1801833.28</v>
      </c>
      <c r="E25" s="19">
        <v>0</v>
      </c>
      <c r="F25" s="18">
        <v>4114308.18</v>
      </c>
      <c r="G25" s="18">
        <v>585025.34</v>
      </c>
      <c r="H25" s="18">
        <v>3218736.77</v>
      </c>
      <c r="I25" s="2">
        <v>187421.26</v>
      </c>
      <c r="J25" s="2">
        <v>184613.31</v>
      </c>
      <c r="K25" s="3">
        <v>0</v>
      </c>
      <c r="L25" s="2">
        <v>3619148.8</v>
      </c>
      <c r="M25" s="12">
        <v>7733456.98</v>
      </c>
    </row>
    <row r="26" spans="1:13" ht="12.75" hidden="1">
      <c r="A26" s="7" t="s">
        <v>37</v>
      </c>
      <c r="B26" s="18">
        <v>1019.26</v>
      </c>
      <c r="C26" s="18">
        <v>5644468.59</v>
      </c>
      <c r="D26" s="18">
        <v>610412.59</v>
      </c>
      <c r="E26" s="19">
        <v>0</v>
      </c>
      <c r="F26" s="18">
        <v>5035075.26</v>
      </c>
      <c r="G26" s="18">
        <v>216806.71</v>
      </c>
      <c r="H26" s="18">
        <v>1046031.81</v>
      </c>
      <c r="I26" s="2">
        <v>576407.01</v>
      </c>
      <c r="J26" s="2">
        <v>187664.01</v>
      </c>
      <c r="K26" s="3">
        <v>0</v>
      </c>
      <c r="L26" s="2">
        <v>1075174.51</v>
      </c>
      <c r="M26" s="12">
        <v>6110249.77</v>
      </c>
    </row>
    <row r="27" spans="1:13" ht="12.75" hidden="1">
      <c r="A27" s="7" t="s">
        <v>38</v>
      </c>
      <c r="B27" s="19">
        <v>0</v>
      </c>
      <c r="C27" s="18">
        <v>3920171.51</v>
      </c>
      <c r="D27" s="18">
        <v>1028559.23</v>
      </c>
      <c r="E27" s="19">
        <v>0</v>
      </c>
      <c r="F27" s="18">
        <v>2891612.28</v>
      </c>
      <c r="G27" s="19">
        <v>0</v>
      </c>
      <c r="H27" s="18">
        <v>456185.79</v>
      </c>
      <c r="I27" s="2">
        <v>129715.95</v>
      </c>
      <c r="J27" s="2">
        <v>117410.92</v>
      </c>
      <c r="K27" s="3">
        <v>0</v>
      </c>
      <c r="L27" s="2">
        <v>338774.87</v>
      </c>
      <c r="M27" s="12">
        <v>3230387.15</v>
      </c>
    </row>
    <row r="28" spans="1:13" ht="12.75" hidden="1">
      <c r="A28" s="7" t="s">
        <v>39</v>
      </c>
      <c r="B28" s="18">
        <v>71309.85</v>
      </c>
      <c r="C28" s="18">
        <v>2443186.52</v>
      </c>
      <c r="D28" s="18">
        <v>23809.88</v>
      </c>
      <c r="E28" s="19">
        <v>0</v>
      </c>
      <c r="F28" s="18">
        <v>2490686.49</v>
      </c>
      <c r="G28" s="18">
        <v>2878484.24</v>
      </c>
      <c r="H28" s="18">
        <v>4125955.23</v>
      </c>
      <c r="I28" s="2">
        <v>595057.52</v>
      </c>
      <c r="J28" s="2">
        <v>157646.09</v>
      </c>
      <c r="K28" s="3">
        <v>0</v>
      </c>
      <c r="L28" s="2">
        <v>6846793.38</v>
      </c>
      <c r="M28" s="12">
        <v>9337479.87</v>
      </c>
    </row>
    <row r="29" spans="1:13" ht="12.75" hidden="1">
      <c r="A29" s="7" t="s">
        <v>40</v>
      </c>
      <c r="B29" s="18">
        <v>44449.26</v>
      </c>
      <c r="C29" s="18">
        <v>9689710.81</v>
      </c>
      <c r="D29" s="18">
        <v>6582066.35</v>
      </c>
      <c r="E29" s="19">
        <v>0</v>
      </c>
      <c r="F29" s="18">
        <v>3152093.72</v>
      </c>
      <c r="G29" s="19">
        <v>0</v>
      </c>
      <c r="H29" s="18">
        <v>29067282.37</v>
      </c>
      <c r="I29" s="2">
        <v>16217806.61</v>
      </c>
      <c r="J29" s="2">
        <v>14153501.94</v>
      </c>
      <c r="K29" s="3">
        <v>0</v>
      </c>
      <c r="L29" s="2">
        <v>14913780.43</v>
      </c>
      <c r="M29" s="12">
        <v>18065874.15</v>
      </c>
    </row>
    <row r="30" spans="1:13" ht="12.75" hidden="1">
      <c r="A30" s="7" t="s">
        <v>41</v>
      </c>
      <c r="B30" s="19">
        <v>0</v>
      </c>
      <c r="C30" s="18">
        <v>5312638.08</v>
      </c>
      <c r="D30" s="18">
        <v>8561.82</v>
      </c>
      <c r="E30" s="19">
        <v>0</v>
      </c>
      <c r="F30" s="18">
        <v>5304076.26</v>
      </c>
      <c r="G30" s="19">
        <v>0</v>
      </c>
      <c r="H30" s="18">
        <v>459302.24</v>
      </c>
      <c r="I30" s="2">
        <v>385195.05</v>
      </c>
      <c r="J30" s="2">
        <v>385195.05</v>
      </c>
      <c r="K30" s="3">
        <v>0</v>
      </c>
      <c r="L30" s="2">
        <v>74107.19</v>
      </c>
      <c r="M30" s="12">
        <v>5378183.45</v>
      </c>
    </row>
    <row r="31" spans="1:13" ht="12.75" hidden="1">
      <c r="A31" s="7" t="s">
        <v>42</v>
      </c>
      <c r="B31" s="18">
        <v>30600.25</v>
      </c>
      <c r="C31" s="18">
        <v>498163.42</v>
      </c>
      <c r="D31" s="18">
        <v>278968.32</v>
      </c>
      <c r="E31" s="19">
        <v>0</v>
      </c>
      <c r="F31" s="18">
        <v>249795.35</v>
      </c>
      <c r="G31" s="18">
        <v>157718.49</v>
      </c>
      <c r="H31" s="18">
        <v>1379668.48</v>
      </c>
      <c r="I31" s="2">
        <v>1211517.93</v>
      </c>
      <c r="J31" s="2">
        <v>1211517.93</v>
      </c>
      <c r="K31" s="3">
        <v>0</v>
      </c>
      <c r="L31" s="2">
        <v>325869.04</v>
      </c>
      <c r="M31" s="12">
        <v>575664.39</v>
      </c>
    </row>
    <row r="32" spans="1:13" ht="12.75" hidden="1">
      <c r="A32" s="7" t="s">
        <v>43</v>
      </c>
      <c r="B32" s="19">
        <v>0</v>
      </c>
      <c r="C32" s="18">
        <v>146360982.97</v>
      </c>
      <c r="D32" s="18">
        <v>52751449.07</v>
      </c>
      <c r="E32" s="19">
        <v>0</v>
      </c>
      <c r="F32" s="18">
        <v>93609533.9</v>
      </c>
      <c r="G32" s="19">
        <v>0</v>
      </c>
      <c r="H32" s="18">
        <v>53468684.7</v>
      </c>
      <c r="I32" s="2">
        <v>51142311.34</v>
      </c>
      <c r="J32" s="2">
        <v>44478282.05</v>
      </c>
      <c r="K32" s="2">
        <v>439906.05</v>
      </c>
      <c r="L32" s="2">
        <v>8550496.6</v>
      </c>
      <c r="M32" s="12">
        <v>102160030.5</v>
      </c>
    </row>
    <row r="33" spans="1:13" ht="12.75" hidden="1">
      <c r="A33" s="7" t="s">
        <v>44</v>
      </c>
      <c r="B33" s="18">
        <v>48794.24</v>
      </c>
      <c r="C33" s="18">
        <v>38511068.5</v>
      </c>
      <c r="D33" s="18">
        <v>26023584.21</v>
      </c>
      <c r="E33" s="19">
        <v>0</v>
      </c>
      <c r="F33" s="18">
        <v>12536278.53</v>
      </c>
      <c r="G33" s="18">
        <v>171299.33</v>
      </c>
      <c r="H33" s="18">
        <v>22048392.66</v>
      </c>
      <c r="I33" s="2">
        <v>4662743.49</v>
      </c>
      <c r="J33" s="2">
        <v>4000924.37</v>
      </c>
      <c r="K33" s="2">
        <v>2538008.5</v>
      </c>
      <c r="L33" s="2">
        <v>15680759.12</v>
      </c>
      <c r="M33" s="12">
        <v>28217037.65</v>
      </c>
    </row>
    <row r="34" spans="1:13" ht="12.75" hidden="1">
      <c r="A34" s="7" t="s">
        <v>45</v>
      </c>
      <c r="B34" s="19">
        <v>0</v>
      </c>
      <c r="C34" s="18">
        <v>1263517.86</v>
      </c>
      <c r="D34" s="18">
        <v>133659.5</v>
      </c>
      <c r="E34" s="19">
        <v>0</v>
      </c>
      <c r="F34" s="18">
        <v>1129858.36</v>
      </c>
      <c r="G34" s="18">
        <v>3115.54</v>
      </c>
      <c r="H34" s="18">
        <v>139891.82</v>
      </c>
      <c r="I34" s="2">
        <v>105108.36</v>
      </c>
      <c r="J34" s="2">
        <v>105108.36</v>
      </c>
      <c r="K34" s="3">
        <v>0</v>
      </c>
      <c r="L34" s="2">
        <v>37899</v>
      </c>
      <c r="M34" s="12">
        <v>1167757.36</v>
      </c>
    </row>
    <row r="35" spans="1:13" ht="12.75" hidden="1">
      <c r="A35" s="7" t="s">
        <v>46</v>
      </c>
      <c r="B35" s="19">
        <v>0</v>
      </c>
      <c r="C35" s="18">
        <v>24071135.99</v>
      </c>
      <c r="D35" s="18">
        <v>22915721.47</v>
      </c>
      <c r="E35" s="19">
        <v>0</v>
      </c>
      <c r="F35" s="18">
        <v>1155414.52</v>
      </c>
      <c r="G35" s="19">
        <v>0</v>
      </c>
      <c r="H35" s="19">
        <v>0</v>
      </c>
      <c r="I35" s="3">
        <v>0</v>
      </c>
      <c r="J35" s="3">
        <v>0</v>
      </c>
      <c r="K35" s="3">
        <v>0</v>
      </c>
      <c r="L35" s="3">
        <v>0</v>
      </c>
      <c r="M35" s="12">
        <v>1155414.52</v>
      </c>
    </row>
    <row r="36" spans="1:13" ht="12.75" hidden="1">
      <c r="A36" s="7" t="s">
        <v>47</v>
      </c>
      <c r="B36" s="19">
        <v>0</v>
      </c>
      <c r="C36" s="18">
        <v>221386.84</v>
      </c>
      <c r="D36" s="18">
        <v>187592.38</v>
      </c>
      <c r="E36" s="19">
        <v>0</v>
      </c>
      <c r="F36" s="18">
        <v>33794.46</v>
      </c>
      <c r="G36" s="19">
        <v>0</v>
      </c>
      <c r="H36" s="18">
        <v>1186074.93</v>
      </c>
      <c r="I36" s="2">
        <v>248577.48</v>
      </c>
      <c r="J36" s="2">
        <v>236645.76</v>
      </c>
      <c r="K36" s="3">
        <v>0</v>
      </c>
      <c r="L36" s="2">
        <v>949429.17</v>
      </c>
      <c r="M36" s="12">
        <v>983223.63</v>
      </c>
    </row>
    <row r="37" spans="1:13" ht="12.75" hidden="1">
      <c r="A37" s="7" t="s">
        <v>48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8">
        <v>66595.68</v>
      </c>
      <c r="H37" s="19">
        <v>21.13</v>
      </c>
      <c r="I37" s="3">
        <v>0</v>
      </c>
      <c r="J37" s="3">
        <v>0</v>
      </c>
      <c r="K37" s="3">
        <v>0</v>
      </c>
      <c r="L37" s="2">
        <v>66616.81</v>
      </c>
      <c r="M37" s="12">
        <v>66616.81</v>
      </c>
    </row>
    <row r="38" spans="1:13" ht="12.75" hidden="1">
      <c r="A38" s="7" t="s">
        <v>49</v>
      </c>
      <c r="B38" s="18">
        <v>62277.2</v>
      </c>
      <c r="C38" s="18">
        <v>22750.4</v>
      </c>
      <c r="D38" s="19">
        <v>0</v>
      </c>
      <c r="E38" s="19">
        <v>0</v>
      </c>
      <c r="F38" s="18">
        <v>85027.6</v>
      </c>
      <c r="G38" s="18">
        <v>756048.1</v>
      </c>
      <c r="H38" s="18">
        <v>56778878.38</v>
      </c>
      <c r="I38" s="2">
        <v>49922859.66</v>
      </c>
      <c r="J38" s="2">
        <v>14022477.87</v>
      </c>
      <c r="K38" s="3">
        <v>0</v>
      </c>
      <c r="L38" s="2">
        <v>43512448.61</v>
      </c>
      <c r="M38" s="12">
        <v>43597476.21</v>
      </c>
    </row>
    <row r="39" spans="1:13" ht="12.75" hidden="1">
      <c r="A39" s="7" t="s">
        <v>50</v>
      </c>
      <c r="B39" s="18">
        <v>70449.47</v>
      </c>
      <c r="C39" s="18">
        <v>1433068.79</v>
      </c>
      <c r="D39" s="18">
        <v>836355.61</v>
      </c>
      <c r="E39" s="19">
        <v>0</v>
      </c>
      <c r="F39" s="18">
        <v>667162.65</v>
      </c>
      <c r="G39" s="19">
        <v>0</v>
      </c>
      <c r="H39" s="18">
        <v>1549897.14</v>
      </c>
      <c r="I39" s="2">
        <v>1419897.14</v>
      </c>
      <c r="J39" s="2">
        <v>1331595.79</v>
      </c>
      <c r="K39" s="3">
        <v>0</v>
      </c>
      <c r="L39" s="2">
        <v>218301.35</v>
      </c>
      <c r="M39" s="12">
        <v>885464</v>
      </c>
    </row>
    <row r="40" spans="1:13" ht="12.75" hidden="1">
      <c r="A40" s="7" t="s">
        <v>51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8">
        <v>190000</v>
      </c>
      <c r="H40" s="19">
        <v>0</v>
      </c>
      <c r="I40" s="3">
        <v>0</v>
      </c>
      <c r="J40" s="3">
        <v>0</v>
      </c>
      <c r="K40" s="3">
        <v>0</v>
      </c>
      <c r="L40" s="2">
        <v>190000</v>
      </c>
      <c r="M40" s="12">
        <v>190000</v>
      </c>
    </row>
    <row r="41" spans="1:13" ht="12.75" hidden="1">
      <c r="A41" s="7" t="s">
        <v>52</v>
      </c>
      <c r="B41" s="19">
        <v>3.36</v>
      </c>
      <c r="C41" s="18">
        <v>3080550.54</v>
      </c>
      <c r="D41" s="18">
        <v>607091.15</v>
      </c>
      <c r="E41" s="19">
        <v>0</v>
      </c>
      <c r="F41" s="18">
        <v>2473462.75</v>
      </c>
      <c r="G41" s="18">
        <v>301869.16</v>
      </c>
      <c r="H41" s="18">
        <v>2749493.2</v>
      </c>
      <c r="I41" s="2">
        <v>630384.49</v>
      </c>
      <c r="J41" s="2">
        <v>289879.92</v>
      </c>
      <c r="K41" s="3">
        <v>0</v>
      </c>
      <c r="L41" s="2">
        <v>2761482.44</v>
      </c>
      <c r="M41" s="12">
        <v>5234945.19</v>
      </c>
    </row>
    <row r="42" spans="1:13" ht="12.75" hidden="1">
      <c r="A42" s="7" t="s">
        <v>53</v>
      </c>
      <c r="B42" s="19">
        <v>38.65</v>
      </c>
      <c r="C42" s="18">
        <v>1837326.61</v>
      </c>
      <c r="D42" s="18">
        <v>389030.66</v>
      </c>
      <c r="E42" s="19">
        <v>0</v>
      </c>
      <c r="F42" s="18">
        <v>1448334.6</v>
      </c>
      <c r="G42" s="18">
        <v>236001.97</v>
      </c>
      <c r="H42" s="18">
        <v>2825125.33</v>
      </c>
      <c r="I42" s="2">
        <v>513377.73</v>
      </c>
      <c r="J42" s="2">
        <v>46851.83</v>
      </c>
      <c r="K42" s="3">
        <v>0</v>
      </c>
      <c r="L42" s="2">
        <v>3014275.47</v>
      </c>
      <c r="M42" s="12">
        <v>4462610.07</v>
      </c>
    </row>
    <row r="43" spans="1:13" ht="12.75" hidden="1">
      <c r="A43" s="7" t="s">
        <v>54</v>
      </c>
      <c r="B43" s="18">
        <v>4776.9</v>
      </c>
      <c r="C43" s="18">
        <v>2097.37</v>
      </c>
      <c r="D43" s="19">
        <v>0</v>
      </c>
      <c r="E43" s="19">
        <v>0</v>
      </c>
      <c r="F43" s="18">
        <v>6874.27</v>
      </c>
      <c r="G43" s="19">
        <v>0</v>
      </c>
      <c r="H43" s="18">
        <v>597489.81</v>
      </c>
      <c r="I43" s="3">
        <v>0</v>
      </c>
      <c r="J43" s="3">
        <v>0</v>
      </c>
      <c r="K43" s="3">
        <v>0</v>
      </c>
      <c r="L43" s="2">
        <v>597489.81</v>
      </c>
      <c r="M43" s="12">
        <v>604364.08</v>
      </c>
    </row>
    <row r="44" spans="1:13" ht="12.75" hidden="1">
      <c r="A44" s="7" t="s">
        <v>55</v>
      </c>
      <c r="B44" s="18">
        <v>59385</v>
      </c>
      <c r="C44" s="18">
        <v>2666446.92</v>
      </c>
      <c r="D44" s="18">
        <v>2110080.06</v>
      </c>
      <c r="E44" s="19">
        <v>0</v>
      </c>
      <c r="F44" s="18">
        <v>615751.86</v>
      </c>
      <c r="G44" s="18">
        <v>381260.49</v>
      </c>
      <c r="H44" s="18">
        <v>72768188.82</v>
      </c>
      <c r="I44" s="2">
        <v>24342001.99</v>
      </c>
      <c r="J44" s="2">
        <v>22335432.64</v>
      </c>
      <c r="K44" s="3">
        <v>0</v>
      </c>
      <c r="L44" s="2">
        <v>50814016.67</v>
      </c>
      <c r="M44" s="12">
        <v>51429768.53</v>
      </c>
    </row>
    <row r="45" spans="1:13" ht="12.75" hidden="1">
      <c r="A45" s="7" t="s">
        <v>56</v>
      </c>
      <c r="B45" s="18">
        <v>16000</v>
      </c>
      <c r="C45" s="19">
        <v>0</v>
      </c>
      <c r="D45" s="19">
        <v>0</v>
      </c>
      <c r="E45" s="19">
        <v>0</v>
      </c>
      <c r="F45" s="18">
        <v>16000</v>
      </c>
      <c r="G45" s="19">
        <v>0</v>
      </c>
      <c r="H45" s="19">
        <v>0</v>
      </c>
      <c r="I45" s="3">
        <v>0</v>
      </c>
      <c r="J45" s="3">
        <v>0</v>
      </c>
      <c r="K45" s="3">
        <v>0</v>
      </c>
      <c r="L45" s="3">
        <v>0</v>
      </c>
      <c r="M45" s="12">
        <v>16000</v>
      </c>
    </row>
    <row r="46" spans="1:13" ht="12.75" hidden="1">
      <c r="A46" s="7" t="s">
        <v>57</v>
      </c>
      <c r="B46" s="18">
        <v>2321545.2</v>
      </c>
      <c r="C46" s="18">
        <v>22223483.32</v>
      </c>
      <c r="D46" s="18">
        <v>21835231.23</v>
      </c>
      <c r="E46" s="19">
        <v>0</v>
      </c>
      <c r="F46" s="18">
        <v>2709797.29</v>
      </c>
      <c r="G46" s="18">
        <v>1192903.38</v>
      </c>
      <c r="H46" s="18">
        <v>10293477.56</v>
      </c>
      <c r="I46" s="2">
        <v>5529147.04</v>
      </c>
      <c r="J46" s="2">
        <v>5488399.52</v>
      </c>
      <c r="K46" s="3">
        <v>0</v>
      </c>
      <c r="L46" s="2">
        <v>5997981.42</v>
      </c>
      <c r="M46" s="12">
        <v>8707778.71</v>
      </c>
    </row>
    <row r="47" spans="1:13" ht="12.75" hidden="1">
      <c r="A47" s="7" t="s">
        <v>58</v>
      </c>
      <c r="B47" s="19">
        <v>0</v>
      </c>
      <c r="C47" s="18">
        <v>252000</v>
      </c>
      <c r="D47" s="19">
        <v>0</v>
      </c>
      <c r="E47" s="19">
        <v>0</v>
      </c>
      <c r="F47" s="18">
        <v>252000</v>
      </c>
      <c r="G47" s="18">
        <v>40697.46</v>
      </c>
      <c r="H47" s="18">
        <v>493276.91</v>
      </c>
      <c r="I47" s="2">
        <v>493276.91</v>
      </c>
      <c r="J47" s="2">
        <v>493276.91</v>
      </c>
      <c r="K47" s="3">
        <v>0</v>
      </c>
      <c r="L47" s="2">
        <v>40697.46</v>
      </c>
      <c r="M47" s="12">
        <v>292697.46</v>
      </c>
    </row>
    <row r="48" spans="1:13" ht="12.75" hidden="1">
      <c r="A48" s="7" t="s">
        <v>59</v>
      </c>
      <c r="B48" s="18">
        <v>691070.86</v>
      </c>
      <c r="C48" s="18">
        <v>51794497.09</v>
      </c>
      <c r="D48" s="18">
        <v>36342917.84</v>
      </c>
      <c r="E48" s="19">
        <v>0</v>
      </c>
      <c r="F48" s="18">
        <v>16142650.11</v>
      </c>
      <c r="G48" s="18">
        <v>14546221.35</v>
      </c>
      <c r="H48" s="18">
        <v>78961825.48</v>
      </c>
      <c r="I48" s="2">
        <v>21091191.16</v>
      </c>
      <c r="J48" s="2">
        <v>14103365.74</v>
      </c>
      <c r="K48" s="2">
        <v>149736.6</v>
      </c>
      <c r="L48" s="2">
        <v>79254944.49</v>
      </c>
      <c r="M48" s="12">
        <v>95397594.6</v>
      </c>
    </row>
    <row r="49" spans="1:13" ht="12.75" hidden="1">
      <c r="A49" s="7" t="s">
        <v>60</v>
      </c>
      <c r="B49" s="19">
        <v>0</v>
      </c>
      <c r="C49" s="18">
        <v>314874.49</v>
      </c>
      <c r="D49" s="18">
        <v>236542.06</v>
      </c>
      <c r="E49" s="19">
        <v>0</v>
      </c>
      <c r="F49" s="18">
        <v>78332.43</v>
      </c>
      <c r="G49" s="18">
        <v>893311.77</v>
      </c>
      <c r="H49" s="18">
        <v>10089297.14</v>
      </c>
      <c r="I49" s="2">
        <v>5616609.16</v>
      </c>
      <c r="J49" s="2">
        <v>5588328.72</v>
      </c>
      <c r="K49" s="3">
        <v>0</v>
      </c>
      <c r="L49" s="2">
        <v>5394280.19</v>
      </c>
      <c r="M49" s="12">
        <v>5472612.62</v>
      </c>
    </row>
    <row r="50" spans="1:13" ht="12.75" hidden="1">
      <c r="A50" s="7" t="s">
        <v>61</v>
      </c>
      <c r="B50" s="18">
        <v>22598.45</v>
      </c>
      <c r="C50" s="18">
        <v>8164010.95</v>
      </c>
      <c r="D50" s="18">
        <v>7209575.84</v>
      </c>
      <c r="E50" s="19">
        <v>0</v>
      </c>
      <c r="F50" s="18">
        <v>977033.56</v>
      </c>
      <c r="G50" s="19">
        <v>0</v>
      </c>
      <c r="H50" s="18">
        <v>7392132.63</v>
      </c>
      <c r="I50" s="2">
        <v>6771140.49</v>
      </c>
      <c r="J50" s="2">
        <v>6471363.17</v>
      </c>
      <c r="K50" s="3">
        <v>0</v>
      </c>
      <c r="L50" s="2">
        <v>920769.46</v>
      </c>
      <c r="M50" s="12">
        <v>1897803.02</v>
      </c>
    </row>
    <row r="51" spans="1:13" ht="12.75" hidden="1">
      <c r="A51" s="7" t="s">
        <v>62</v>
      </c>
      <c r="B51" s="19">
        <v>0</v>
      </c>
      <c r="C51" s="18">
        <v>33846.53</v>
      </c>
      <c r="D51" s="18">
        <v>30000</v>
      </c>
      <c r="E51" s="19">
        <v>0</v>
      </c>
      <c r="F51" s="18">
        <v>3846.53</v>
      </c>
      <c r="G51" s="18">
        <v>62468.07</v>
      </c>
      <c r="H51" s="18">
        <v>654295.7</v>
      </c>
      <c r="I51" s="2">
        <v>104335.66</v>
      </c>
      <c r="J51" s="2">
        <v>5678.37</v>
      </c>
      <c r="K51" s="3">
        <v>0</v>
      </c>
      <c r="L51" s="2">
        <v>711085.4</v>
      </c>
      <c r="M51" s="12">
        <v>714931.93</v>
      </c>
    </row>
    <row r="52" spans="1:13" ht="12.75" hidden="1">
      <c r="A52" s="7" t="s">
        <v>63</v>
      </c>
      <c r="B52" s="19">
        <v>0</v>
      </c>
      <c r="C52" s="18">
        <v>482543850.3</v>
      </c>
      <c r="D52" s="18">
        <v>318509812.9</v>
      </c>
      <c r="E52" s="19">
        <v>0</v>
      </c>
      <c r="F52" s="18">
        <v>164034037.4</v>
      </c>
      <c r="G52" s="19">
        <v>0</v>
      </c>
      <c r="H52" s="18">
        <v>216045.57</v>
      </c>
      <c r="I52" s="3">
        <v>0</v>
      </c>
      <c r="J52" s="3">
        <v>0</v>
      </c>
      <c r="K52" s="3">
        <v>0</v>
      </c>
      <c r="L52" s="2">
        <v>216045.57</v>
      </c>
      <c r="M52" s="12">
        <v>164250082.97</v>
      </c>
    </row>
    <row r="53" spans="1:13" ht="12.75" hidden="1">
      <c r="A53" s="7" t="s">
        <v>64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8">
        <v>335000</v>
      </c>
      <c r="I53" s="3">
        <v>0</v>
      </c>
      <c r="J53" s="3">
        <v>0</v>
      </c>
      <c r="K53" s="3">
        <v>0</v>
      </c>
      <c r="L53" s="2">
        <v>335000</v>
      </c>
      <c r="M53" s="12">
        <v>335000</v>
      </c>
    </row>
    <row r="54" spans="1:13" ht="12.75" hidden="1">
      <c r="A54" s="7" t="s">
        <v>65</v>
      </c>
      <c r="B54" s="18">
        <v>500000</v>
      </c>
      <c r="C54" s="18">
        <v>10071879.04</v>
      </c>
      <c r="D54" s="18">
        <v>1755145.33</v>
      </c>
      <c r="E54" s="19">
        <v>0</v>
      </c>
      <c r="F54" s="18">
        <v>8816733.71</v>
      </c>
      <c r="G54" s="19">
        <v>0</v>
      </c>
      <c r="H54" s="18">
        <v>3274132.49</v>
      </c>
      <c r="I54" s="2">
        <v>2354323.5</v>
      </c>
      <c r="J54" s="2">
        <v>1936179.49</v>
      </c>
      <c r="K54" s="2">
        <v>225000</v>
      </c>
      <c r="L54" s="2">
        <v>1112953</v>
      </c>
      <c r="M54" s="12">
        <v>9929686.71</v>
      </c>
    </row>
    <row r="55" spans="1:13" ht="12.75" hidden="1">
      <c r="A55" s="7" t="s">
        <v>66</v>
      </c>
      <c r="B55" s="18">
        <v>424977.7</v>
      </c>
      <c r="C55" s="18">
        <v>8949292.34</v>
      </c>
      <c r="D55" s="18">
        <v>5074110.17</v>
      </c>
      <c r="E55" s="19">
        <v>0</v>
      </c>
      <c r="F55" s="18">
        <v>4300159.87</v>
      </c>
      <c r="G55" s="18">
        <v>803415.23</v>
      </c>
      <c r="H55" s="18">
        <v>7234355.25</v>
      </c>
      <c r="I55" s="2">
        <v>6195170.44</v>
      </c>
      <c r="J55" s="2">
        <v>5210686.19</v>
      </c>
      <c r="K55" s="3">
        <v>0</v>
      </c>
      <c r="L55" s="2">
        <v>2827084.29</v>
      </c>
      <c r="M55" s="12">
        <v>7127244.16</v>
      </c>
    </row>
    <row r="56" spans="1:13" ht="12.75" hidden="1">
      <c r="A56" s="7" t="s">
        <v>67</v>
      </c>
      <c r="B56" s="18">
        <v>5495.53</v>
      </c>
      <c r="C56" s="18">
        <v>47087021.33</v>
      </c>
      <c r="D56" s="18">
        <v>46954000.66</v>
      </c>
      <c r="E56" s="19">
        <v>0</v>
      </c>
      <c r="F56" s="18">
        <v>138516.2</v>
      </c>
      <c r="G56" s="19">
        <v>0</v>
      </c>
      <c r="H56" s="18">
        <v>2721648.66</v>
      </c>
      <c r="I56" s="2">
        <v>2454879.42</v>
      </c>
      <c r="J56" s="2">
        <v>2237035.5</v>
      </c>
      <c r="K56" s="3">
        <v>0</v>
      </c>
      <c r="L56" s="2">
        <v>484613.16</v>
      </c>
      <c r="M56" s="12">
        <v>623129.36</v>
      </c>
    </row>
    <row r="57" spans="1:13" ht="12.75" hidden="1">
      <c r="A57" s="7" t="s">
        <v>68</v>
      </c>
      <c r="B57" s="18">
        <v>200312.67</v>
      </c>
      <c r="C57" s="18">
        <v>2631031.16</v>
      </c>
      <c r="D57" s="18">
        <v>1074631.27</v>
      </c>
      <c r="E57" s="19">
        <v>0</v>
      </c>
      <c r="F57" s="18">
        <v>1756712.56</v>
      </c>
      <c r="G57" s="19">
        <v>0</v>
      </c>
      <c r="H57" s="18">
        <v>1542379.02</v>
      </c>
      <c r="I57" s="2">
        <v>576235.24</v>
      </c>
      <c r="J57" s="2">
        <v>326509.22</v>
      </c>
      <c r="K57" s="3">
        <v>0</v>
      </c>
      <c r="L57" s="2">
        <v>1215869.8</v>
      </c>
      <c r="M57" s="12">
        <v>2972582.36</v>
      </c>
    </row>
    <row r="58" spans="1:13" ht="12.75" hidden="1">
      <c r="A58" s="7" t="s">
        <v>69</v>
      </c>
      <c r="B58" s="18">
        <v>138733.37</v>
      </c>
      <c r="C58" s="18">
        <v>126572.24</v>
      </c>
      <c r="D58" s="18">
        <v>30458.91</v>
      </c>
      <c r="E58" s="19">
        <v>0</v>
      </c>
      <c r="F58" s="18">
        <v>234846.7</v>
      </c>
      <c r="G58" s="19">
        <v>0</v>
      </c>
      <c r="H58" s="18">
        <v>705472.04</v>
      </c>
      <c r="I58" s="2">
        <v>449489.68</v>
      </c>
      <c r="J58" s="2">
        <v>231504.13</v>
      </c>
      <c r="K58" s="3">
        <v>0</v>
      </c>
      <c r="L58" s="2">
        <v>473967.91</v>
      </c>
      <c r="M58" s="12">
        <v>708814.61</v>
      </c>
    </row>
    <row r="59" spans="1:13" ht="12.75" hidden="1">
      <c r="A59" s="7" t="s">
        <v>70</v>
      </c>
      <c r="B59" s="18">
        <v>952643.9</v>
      </c>
      <c r="C59" s="18">
        <v>18891233.35</v>
      </c>
      <c r="D59" s="18">
        <v>17905567.94</v>
      </c>
      <c r="E59" s="19">
        <v>0</v>
      </c>
      <c r="F59" s="18">
        <v>1938309.31</v>
      </c>
      <c r="G59" s="18">
        <v>199323.28</v>
      </c>
      <c r="H59" s="18">
        <v>5859151.69</v>
      </c>
      <c r="I59" s="2">
        <v>766094.63</v>
      </c>
      <c r="J59" s="2">
        <v>649971.53</v>
      </c>
      <c r="K59" s="2">
        <v>215967.2</v>
      </c>
      <c r="L59" s="2">
        <v>5192536.24</v>
      </c>
      <c r="M59" s="12">
        <v>7130845.55</v>
      </c>
    </row>
    <row r="60" spans="1:13" ht="12.75" hidden="1">
      <c r="A60" s="7" t="s">
        <v>71</v>
      </c>
      <c r="B60" s="19">
        <v>0</v>
      </c>
      <c r="C60" s="18">
        <v>103973.02</v>
      </c>
      <c r="D60" s="18">
        <v>11880.75</v>
      </c>
      <c r="E60" s="19">
        <v>0</v>
      </c>
      <c r="F60" s="18">
        <v>92092.27</v>
      </c>
      <c r="G60" s="18">
        <v>61467.82</v>
      </c>
      <c r="H60" s="18">
        <v>999609.02</v>
      </c>
      <c r="I60" s="2">
        <v>483097.65</v>
      </c>
      <c r="J60" s="2">
        <v>429683.88</v>
      </c>
      <c r="K60" s="3">
        <v>0</v>
      </c>
      <c r="L60" s="2">
        <v>631392.96</v>
      </c>
      <c r="M60" s="12">
        <v>723485.23</v>
      </c>
    </row>
    <row r="61" spans="1:13" ht="12.75" hidden="1">
      <c r="A61" s="7" t="s">
        <v>72</v>
      </c>
      <c r="B61" s="19">
        <v>0</v>
      </c>
      <c r="C61" s="18">
        <v>46542.25</v>
      </c>
      <c r="D61" s="19">
        <v>0</v>
      </c>
      <c r="E61" s="19">
        <v>0</v>
      </c>
      <c r="F61" s="18">
        <v>46542.25</v>
      </c>
      <c r="G61" s="19">
        <v>0.2</v>
      </c>
      <c r="H61" s="19">
        <v>0</v>
      </c>
      <c r="I61" s="3">
        <v>0</v>
      </c>
      <c r="J61" s="3">
        <v>0</v>
      </c>
      <c r="K61" s="3">
        <v>0</v>
      </c>
      <c r="L61" s="3">
        <v>0.2</v>
      </c>
      <c r="M61" s="12">
        <v>46542.45</v>
      </c>
    </row>
    <row r="62" spans="1:13" ht="12.75" hidden="1">
      <c r="A62" s="7" t="s">
        <v>73</v>
      </c>
      <c r="B62" s="19">
        <v>6.74</v>
      </c>
      <c r="C62" s="18">
        <v>5481239</v>
      </c>
      <c r="D62" s="18">
        <v>1059968.38</v>
      </c>
      <c r="E62" s="19">
        <v>0</v>
      </c>
      <c r="F62" s="18">
        <v>4421277.36</v>
      </c>
      <c r="G62" s="19">
        <v>450</v>
      </c>
      <c r="H62" s="18">
        <v>5046715.3</v>
      </c>
      <c r="I62" s="2">
        <v>4646057.38</v>
      </c>
      <c r="J62" s="2">
        <v>4630515.35</v>
      </c>
      <c r="K62" s="3">
        <v>0</v>
      </c>
      <c r="L62" s="2">
        <v>416649.95</v>
      </c>
      <c r="M62" s="12">
        <v>4837927.31</v>
      </c>
    </row>
    <row r="63" spans="1:13" ht="12.75" hidden="1">
      <c r="A63" s="7" t="s">
        <v>74</v>
      </c>
      <c r="B63" s="18">
        <v>7970.2</v>
      </c>
      <c r="C63" s="18">
        <v>2613346.59</v>
      </c>
      <c r="D63" s="18">
        <v>198040.24</v>
      </c>
      <c r="E63" s="19">
        <v>0</v>
      </c>
      <c r="F63" s="18">
        <v>2423276.55</v>
      </c>
      <c r="G63" s="18">
        <v>1298760.14</v>
      </c>
      <c r="H63" s="18">
        <v>3335334.75</v>
      </c>
      <c r="I63" s="2">
        <v>503776.2</v>
      </c>
      <c r="J63" s="2">
        <v>387948.15</v>
      </c>
      <c r="K63" s="3">
        <v>0</v>
      </c>
      <c r="L63" s="2">
        <v>4246146.74</v>
      </c>
      <c r="M63" s="12">
        <v>6669423.29</v>
      </c>
    </row>
    <row r="64" spans="1:13" ht="12.75" hidden="1">
      <c r="A64" s="7" t="s">
        <v>75</v>
      </c>
      <c r="B64" s="19">
        <v>772.35</v>
      </c>
      <c r="C64" s="18">
        <v>1106620.86</v>
      </c>
      <c r="D64" s="18">
        <v>726284.75</v>
      </c>
      <c r="E64" s="19">
        <v>0</v>
      </c>
      <c r="F64" s="18">
        <v>381108.46</v>
      </c>
      <c r="G64" s="18">
        <v>1417.2</v>
      </c>
      <c r="H64" s="18">
        <v>1250072.22</v>
      </c>
      <c r="I64" s="2">
        <v>42336.94</v>
      </c>
      <c r="J64" s="2">
        <v>12931.26</v>
      </c>
      <c r="K64" s="3">
        <v>0</v>
      </c>
      <c r="L64" s="2">
        <v>1238558.16</v>
      </c>
      <c r="M64" s="12">
        <v>1619666.62</v>
      </c>
    </row>
    <row r="65" spans="1:13" ht="12.75" hidden="1">
      <c r="A65" s="7" t="s">
        <v>76</v>
      </c>
      <c r="B65" s="19">
        <v>0</v>
      </c>
      <c r="C65" s="18">
        <v>356080.45</v>
      </c>
      <c r="D65" s="18">
        <v>6446.23</v>
      </c>
      <c r="E65" s="18">
        <v>8916.96</v>
      </c>
      <c r="F65" s="18">
        <v>340717.26</v>
      </c>
      <c r="G65" s="19">
        <v>0</v>
      </c>
      <c r="H65" s="18">
        <v>238658.76</v>
      </c>
      <c r="I65" s="2">
        <v>225641.29</v>
      </c>
      <c r="J65" s="2">
        <v>196827.59</v>
      </c>
      <c r="K65" s="3">
        <v>0</v>
      </c>
      <c r="L65" s="2">
        <v>41831.17</v>
      </c>
      <c r="M65" s="12">
        <v>382548.43</v>
      </c>
    </row>
    <row r="66" spans="1:13" ht="12.75" hidden="1">
      <c r="A66" s="7" t="s">
        <v>77</v>
      </c>
      <c r="B66" s="19">
        <v>0</v>
      </c>
      <c r="C66" s="18">
        <v>1211546.09</v>
      </c>
      <c r="D66" s="18">
        <v>70931.71</v>
      </c>
      <c r="E66" s="19">
        <v>0</v>
      </c>
      <c r="F66" s="18">
        <v>1140614.38</v>
      </c>
      <c r="G66" s="19">
        <v>0</v>
      </c>
      <c r="H66" s="18">
        <v>1619103.73</v>
      </c>
      <c r="I66" s="2">
        <v>317514.57</v>
      </c>
      <c r="J66" s="2">
        <v>4504.59</v>
      </c>
      <c r="K66" s="3">
        <v>0</v>
      </c>
      <c r="L66" s="2">
        <v>1614599.14</v>
      </c>
      <c r="M66" s="12">
        <v>2755213.52</v>
      </c>
    </row>
    <row r="67" spans="1:13" ht="12.75" hidden="1">
      <c r="A67" s="7" t="s">
        <v>78</v>
      </c>
      <c r="B67" s="18">
        <v>3560.81</v>
      </c>
      <c r="C67" s="18">
        <v>5485960.1</v>
      </c>
      <c r="D67" s="18">
        <v>53560.5</v>
      </c>
      <c r="E67" s="19">
        <v>0</v>
      </c>
      <c r="F67" s="18">
        <v>5435960.41</v>
      </c>
      <c r="G67" s="18">
        <v>3670257.02</v>
      </c>
      <c r="H67" s="18">
        <v>8653199.11</v>
      </c>
      <c r="I67" s="2">
        <v>256386.93</v>
      </c>
      <c r="J67" s="2">
        <v>227196</v>
      </c>
      <c r="K67" s="3">
        <v>0</v>
      </c>
      <c r="L67" s="2">
        <v>12096260.13</v>
      </c>
      <c r="M67" s="12">
        <v>17532220.54</v>
      </c>
    </row>
    <row r="68" spans="1:13" ht="12.75" hidden="1">
      <c r="A68" s="7" t="s">
        <v>79</v>
      </c>
      <c r="B68" s="19">
        <v>0</v>
      </c>
      <c r="C68" s="18">
        <v>436109.52</v>
      </c>
      <c r="D68" s="18">
        <v>436109.52</v>
      </c>
      <c r="E68" s="19">
        <v>0</v>
      </c>
      <c r="F68" s="19">
        <v>0</v>
      </c>
      <c r="G68" s="19">
        <v>0</v>
      </c>
      <c r="H68" s="18">
        <v>913702.95</v>
      </c>
      <c r="I68" s="2">
        <v>634811.83</v>
      </c>
      <c r="J68" s="2">
        <v>634811.83</v>
      </c>
      <c r="K68" s="3">
        <v>0</v>
      </c>
      <c r="L68" s="2">
        <v>278891.12</v>
      </c>
      <c r="M68" s="12">
        <v>278891.12</v>
      </c>
    </row>
    <row r="69" spans="1:13" ht="12.75" hidden="1">
      <c r="A69" s="7" t="s">
        <v>80</v>
      </c>
      <c r="B69" s="18">
        <v>8808.93</v>
      </c>
      <c r="C69" s="18">
        <v>7411459.9</v>
      </c>
      <c r="D69" s="18">
        <v>2712488.11</v>
      </c>
      <c r="E69" s="19">
        <v>0</v>
      </c>
      <c r="F69" s="18">
        <v>4707780.72</v>
      </c>
      <c r="G69" s="19">
        <v>0</v>
      </c>
      <c r="H69" s="18">
        <v>5542059.48</v>
      </c>
      <c r="I69" s="2">
        <v>3248217.42</v>
      </c>
      <c r="J69" s="2">
        <v>1556085.09</v>
      </c>
      <c r="K69" s="3">
        <v>0</v>
      </c>
      <c r="L69" s="2">
        <v>3985974.39</v>
      </c>
      <c r="M69" s="12">
        <v>8693755.11</v>
      </c>
    </row>
    <row r="70" spans="1:13" ht="12.75" hidden="1">
      <c r="A70" s="7" t="s">
        <v>81</v>
      </c>
      <c r="B70" s="19">
        <v>0</v>
      </c>
      <c r="C70" s="18">
        <v>1333327.1</v>
      </c>
      <c r="D70" s="18">
        <v>230471.55</v>
      </c>
      <c r="E70" s="19">
        <v>0</v>
      </c>
      <c r="F70" s="18">
        <v>1102855.55</v>
      </c>
      <c r="G70" s="19">
        <v>0</v>
      </c>
      <c r="H70" s="18">
        <v>657589</v>
      </c>
      <c r="I70" s="2">
        <v>191995.78</v>
      </c>
      <c r="J70" s="2">
        <v>140903.18</v>
      </c>
      <c r="K70" s="3">
        <v>113.7</v>
      </c>
      <c r="L70" s="2">
        <v>516572.12</v>
      </c>
      <c r="M70" s="12">
        <v>1619427.67</v>
      </c>
    </row>
    <row r="71" spans="1:13" ht="12.75" hidden="1">
      <c r="A71" s="7" t="s">
        <v>82</v>
      </c>
      <c r="B71" s="18">
        <v>6394.22</v>
      </c>
      <c r="C71" s="18">
        <v>972710.57</v>
      </c>
      <c r="D71" s="18">
        <v>607309.72</v>
      </c>
      <c r="E71" s="19">
        <v>0</v>
      </c>
      <c r="F71" s="18">
        <v>371795.07</v>
      </c>
      <c r="G71" s="18">
        <v>28999.24</v>
      </c>
      <c r="H71" s="18">
        <v>8365480.14</v>
      </c>
      <c r="I71" s="2">
        <v>545158.18</v>
      </c>
      <c r="J71" s="2">
        <v>293969.01</v>
      </c>
      <c r="K71" s="3">
        <v>0</v>
      </c>
      <c r="L71" s="2">
        <v>8100510.37</v>
      </c>
      <c r="M71" s="12">
        <v>8472305.44</v>
      </c>
    </row>
    <row r="72" spans="1:13" ht="12.75" hidden="1">
      <c r="A72" s="7" t="s">
        <v>83</v>
      </c>
      <c r="B72" s="18">
        <v>127207.66</v>
      </c>
      <c r="C72" s="18">
        <v>1015389.05</v>
      </c>
      <c r="D72" s="18">
        <v>109587.73</v>
      </c>
      <c r="E72" s="19">
        <v>0</v>
      </c>
      <c r="F72" s="18">
        <v>1033008.98</v>
      </c>
      <c r="G72" s="18">
        <v>95116.89</v>
      </c>
      <c r="H72" s="18">
        <v>1023871.03</v>
      </c>
      <c r="I72" s="2">
        <v>60636.71</v>
      </c>
      <c r="J72" s="2">
        <v>29260.52</v>
      </c>
      <c r="K72" s="3">
        <v>0</v>
      </c>
      <c r="L72" s="2">
        <v>1089727.4</v>
      </c>
      <c r="M72" s="12">
        <v>2122736.38</v>
      </c>
    </row>
    <row r="73" spans="1:13" ht="12.75" hidden="1">
      <c r="A73" s="7" t="s">
        <v>84</v>
      </c>
      <c r="B73" s="19">
        <v>0</v>
      </c>
      <c r="C73" s="18">
        <v>369735.92</v>
      </c>
      <c r="D73" s="18">
        <v>151396.08</v>
      </c>
      <c r="E73" s="19">
        <v>0</v>
      </c>
      <c r="F73" s="18">
        <v>218339.84</v>
      </c>
      <c r="G73" s="19">
        <v>0</v>
      </c>
      <c r="H73" s="18">
        <v>2118559.88</v>
      </c>
      <c r="I73" s="2">
        <v>24424.55</v>
      </c>
      <c r="J73" s="3">
        <v>0</v>
      </c>
      <c r="K73" s="3">
        <v>0</v>
      </c>
      <c r="L73" s="2">
        <v>2118559.88</v>
      </c>
      <c r="M73" s="12">
        <v>2336899.72</v>
      </c>
    </row>
    <row r="74" spans="1:13" ht="12.75" hidden="1">
      <c r="A74" s="7" t="s">
        <v>85</v>
      </c>
      <c r="B74" s="19">
        <v>0</v>
      </c>
      <c r="C74" s="18">
        <v>17395243.17</v>
      </c>
      <c r="D74" s="18">
        <v>17125365.29</v>
      </c>
      <c r="E74" s="19">
        <v>0</v>
      </c>
      <c r="F74" s="18">
        <v>269877.88</v>
      </c>
      <c r="G74" s="18">
        <v>3226745.47</v>
      </c>
      <c r="H74" s="18">
        <v>2033359.55</v>
      </c>
      <c r="I74" s="2">
        <v>915119.2</v>
      </c>
      <c r="J74" s="2">
        <v>915119.2</v>
      </c>
      <c r="K74" s="3">
        <v>0</v>
      </c>
      <c r="L74" s="2">
        <v>4344985.82</v>
      </c>
      <c r="M74" s="12">
        <v>4614863.7</v>
      </c>
    </row>
    <row r="75" spans="1:13" ht="12.75" hidden="1">
      <c r="A75" s="7" t="s">
        <v>86</v>
      </c>
      <c r="B75" s="19">
        <v>0</v>
      </c>
      <c r="C75" s="18">
        <v>8465849.91</v>
      </c>
      <c r="D75" s="18">
        <v>148177.47</v>
      </c>
      <c r="E75" s="19">
        <v>0</v>
      </c>
      <c r="F75" s="18">
        <v>8317672.44</v>
      </c>
      <c r="G75" s="19">
        <v>0</v>
      </c>
      <c r="H75" s="18">
        <v>938738.57</v>
      </c>
      <c r="I75" s="2">
        <v>699930.91</v>
      </c>
      <c r="J75" s="2">
        <v>699930.91</v>
      </c>
      <c r="K75" s="3">
        <v>0</v>
      </c>
      <c r="L75" s="2">
        <v>238807.66</v>
      </c>
      <c r="M75" s="12">
        <v>8556480.1</v>
      </c>
    </row>
    <row r="76" spans="1:13" ht="12.75" hidden="1">
      <c r="A76" s="7" t="s">
        <v>87</v>
      </c>
      <c r="B76" s="19">
        <v>633.29</v>
      </c>
      <c r="C76" s="18">
        <v>2163547.77</v>
      </c>
      <c r="D76" s="18">
        <v>677013.42</v>
      </c>
      <c r="E76" s="19">
        <v>0</v>
      </c>
      <c r="F76" s="18">
        <v>1487167.64</v>
      </c>
      <c r="G76" s="18">
        <v>136411.4</v>
      </c>
      <c r="H76" s="18">
        <v>3382250.17</v>
      </c>
      <c r="I76" s="2">
        <v>406314.73</v>
      </c>
      <c r="J76" s="2">
        <v>24574.34</v>
      </c>
      <c r="K76" s="3">
        <v>0</v>
      </c>
      <c r="L76" s="2">
        <v>3494087.23</v>
      </c>
      <c r="M76" s="12">
        <v>4981254.87</v>
      </c>
    </row>
    <row r="77" spans="1:13" ht="12.75" hidden="1">
      <c r="A77" s="7" t="s">
        <v>88</v>
      </c>
      <c r="B77" s="18">
        <v>7929.29</v>
      </c>
      <c r="C77" s="18">
        <v>985696.79</v>
      </c>
      <c r="D77" s="18">
        <v>148281.37</v>
      </c>
      <c r="E77" s="19">
        <v>0</v>
      </c>
      <c r="F77" s="18">
        <v>845344.71</v>
      </c>
      <c r="G77" s="18">
        <v>13841.27</v>
      </c>
      <c r="H77" s="18">
        <v>736374.38</v>
      </c>
      <c r="I77" s="2">
        <v>472567.79</v>
      </c>
      <c r="J77" s="2">
        <v>92392.2</v>
      </c>
      <c r="K77" s="3">
        <v>0</v>
      </c>
      <c r="L77" s="2">
        <v>657823.45</v>
      </c>
      <c r="M77" s="12">
        <v>1503168.16</v>
      </c>
    </row>
    <row r="78" spans="1:13" ht="12.75" hidden="1">
      <c r="A78" s="7" t="s">
        <v>89</v>
      </c>
      <c r="B78" s="18">
        <v>21693.4</v>
      </c>
      <c r="C78" s="18">
        <v>375538.25</v>
      </c>
      <c r="D78" s="18">
        <v>270100</v>
      </c>
      <c r="E78" s="19">
        <v>0</v>
      </c>
      <c r="F78" s="18">
        <v>127131.65</v>
      </c>
      <c r="G78" s="18">
        <v>125633.58</v>
      </c>
      <c r="H78" s="18">
        <v>530235.28</v>
      </c>
      <c r="I78" s="2">
        <v>377706.86</v>
      </c>
      <c r="J78" s="3">
        <v>0</v>
      </c>
      <c r="K78" s="3">
        <v>0</v>
      </c>
      <c r="L78" s="2">
        <v>655868.86</v>
      </c>
      <c r="M78" s="12">
        <v>783000.51</v>
      </c>
    </row>
    <row r="79" spans="1:13" ht="12.75" hidden="1">
      <c r="A79" s="7" t="s">
        <v>90</v>
      </c>
      <c r="B79" s="19">
        <v>0</v>
      </c>
      <c r="C79" s="18">
        <v>3671036.82</v>
      </c>
      <c r="D79" s="18">
        <v>2836657.62</v>
      </c>
      <c r="E79" s="19">
        <v>0</v>
      </c>
      <c r="F79" s="18">
        <v>834379.2</v>
      </c>
      <c r="G79" s="19">
        <v>0</v>
      </c>
      <c r="H79" s="18">
        <v>2069751.65</v>
      </c>
      <c r="I79" s="2">
        <v>1607127.33</v>
      </c>
      <c r="J79" s="2">
        <v>1027981.07</v>
      </c>
      <c r="K79" s="3">
        <v>0</v>
      </c>
      <c r="L79" s="2">
        <v>1041770.58</v>
      </c>
      <c r="M79" s="12">
        <v>1876149.78</v>
      </c>
    </row>
    <row r="80" spans="1:13" ht="12.75" hidden="1">
      <c r="A80" s="7" t="s">
        <v>91</v>
      </c>
      <c r="B80" s="19">
        <v>0</v>
      </c>
      <c r="C80" s="18">
        <v>10328079.62</v>
      </c>
      <c r="D80" s="18">
        <v>7890291.37</v>
      </c>
      <c r="E80" s="19">
        <v>0</v>
      </c>
      <c r="F80" s="18">
        <v>2437788.25</v>
      </c>
      <c r="G80" s="19">
        <v>0</v>
      </c>
      <c r="H80" s="18">
        <v>13152235.04</v>
      </c>
      <c r="I80" s="2">
        <v>7912425.89</v>
      </c>
      <c r="J80" s="2">
        <v>6873628.49</v>
      </c>
      <c r="K80" s="2">
        <v>1804438.01</v>
      </c>
      <c r="L80" s="2">
        <v>4474168.54</v>
      </c>
      <c r="M80" s="12">
        <v>6911956.79</v>
      </c>
    </row>
    <row r="81" spans="1:13" ht="12.75" hidden="1">
      <c r="A81" s="7" t="s">
        <v>92</v>
      </c>
      <c r="B81" s="19">
        <v>0</v>
      </c>
      <c r="C81" s="18">
        <v>2397737.49</v>
      </c>
      <c r="D81" s="18">
        <v>199708.95</v>
      </c>
      <c r="E81" s="19">
        <v>0</v>
      </c>
      <c r="F81" s="18">
        <v>2198028.54</v>
      </c>
      <c r="G81" s="19">
        <v>0</v>
      </c>
      <c r="H81" s="18">
        <v>908916.61</v>
      </c>
      <c r="I81" s="2">
        <v>536008.53</v>
      </c>
      <c r="J81" s="2">
        <v>533575.97</v>
      </c>
      <c r="K81" s="3">
        <v>0</v>
      </c>
      <c r="L81" s="2">
        <v>375340.64</v>
      </c>
      <c r="M81" s="12">
        <v>2573369.18</v>
      </c>
    </row>
    <row r="82" spans="1:13" ht="12.75" hidden="1">
      <c r="A82" s="7" t="s">
        <v>93</v>
      </c>
      <c r="B82" s="18">
        <v>116301.62</v>
      </c>
      <c r="C82" s="18">
        <v>2816183.3</v>
      </c>
      <c r="D82" s="18">
        <v>2356978.87</v>
      </c>
      <c r="E82" s="19">
        <v>0</v>
      </c>
      <c r="F82" s="18">
        <v>575506.05</v>
      </c>
      <c r="G82" s="19">
        <v>0</v>
      </c>
      <c r="H82" s="18">
        <v>8468378.65</v>
      </c>
      <c r="I82" s="2">
        <v>4463738.15</v>
      </c>
      <c r="J82" s="2">
        <v>4461216.01</v>
      </c>
      <c r="K82" s="3">
        <v>0</v>
      </c>
      <c r="L82" s="2">
        <v>4007162.64</v>
      </c>
      <c r="M82" s="12">
        <v>4582668.69</v>
      </c>
    </row>
    <row r="83" spans="1:13" ht="12.75" hidden="1">
      <c r="A83" s="7" t="s">
        <v>94</v>
      </c>
      <c r="B83" s="19">
        <v>0</v>
      </c>
      <c r="C83" s="18">
        <v>3795732.66</v>
      </c>
      <c r="D83" s="18">
        <v>3290689.26</v>
      </c>
      <c r="E83" s="19">
        <v>0</v>
      </c>
      <c r="F83" s="18">
        <v>505043.4</v>
      </c>
      <c r="G83" s="19">
        <v>0</v>
      </c>
      <c r="H83" s="18">
        <v>2284931.7</v>
      </c>
      <c r="I83" s="2">
        <v>1860434.45</v>
      </c>
      <c r="J83" s="2">
        <v>1414093.29</v>
      </c>
      <c r="K83" s="3">
        <v>0</v>
      </c>
      <c r="L83" s="2">
        <v>870838.41</v>
      </c>
      <c r="M83" s="12">
        <v>1375881.81</v>
      </c>
    </row>
    <row r="84" spans="1:13" ht="12.75" hidden="1">
      <c r="A84" s="7" t="s">
        <v>95</v>
      </c>
      <c r="B84" s="18">
        <v>19196355.54</v>
      </c>
      <c r="C84" s="18">
        <v>37202314.09</v>
      </c>
      <c r="D84" s="18">
        <v>4197997.28</v>
      </c>
      <c r="E84" s="19">
        <v>0</v>
      </c>
      <c r="F84" s="18">
        <v>52200672.35</v>
      </c>
      <c r="G84" s="19">
        <v>0</v>
      </c>
      <c r="H84" s="18">
        <v>20569402.79</v>
      </c>
      <c r="I84" s="2">
        <v>9180301.91</v>
      </c>
      <c r="J84" s="2">
        <v>7214724.13</v>
      </c>
      <c r="K84" s="3">
        <v>0</v>
      </c>
      <c r="L84" s="2">
        <v>13354678.66</v>
      </c>
      <c r="M84" s="12">
        <v>65555351.01</v>
      </c>
    </row>
    <row r="85" spans="1:13" ht="12.75" hidden="1">
      <c r="A85" s="7" t="s">
        <v>96</v>
      </c>
      <c r="B85" s="18">
        <v>698425.19</v>
      </c>
      <c r="C85" s="18">
        <v>36022108.97</v>
      </c>
      <c r="D85" s="18">
        <v>6730020.89</v>
      </c>
      <c r="E85" s="19">
        <v>0</v>
      </c>
      <c r="F85" s="18">
        <v>29990513.27</v>
      </c>
      <c r="G85" s="18">
        <v>20873.97</v>
      </c>
      <c r="H85" s="18">
        <v>378212.79</v>
      </c>
      <c r="I85" s="3">
        <v>0</v>
      </c>
      <c r="J85" s="3">
        <v>0</v>
      </c>
      <c r="K85" s="3">
        <v>0</v>
      </c>
      <c r="L85" s="2">
        <v>399086.76</v>
      </c>
      <c r="M85" s="12">
        <v>30389600.03</v>
      </c>
    </row>
    <row r="86" spans="1:13" ht="12.75" hidden="1">
      <c r="A86" s="7" t="s">
        <v>97</v>
      </c>
      <c r="B86" s="18">
        <v>3361999.2</v>
      </c>
      <c r="C86" s="18">
        <v>1398316.93</v>
      </c>
      <c r="D86" s="18">
        <v>1335269.73</v>
      </c>
      <c r="E86" s="19">
        <v>0</v>
      </c>
      <c r="F86" s="18">
        <v>3425046.4</v>
      </c>
      <c r="G86" s="19">
        <v>0</v>
      </c>
      <c r="H86" s="18">
        <v>3496817.85</v>
      </c>
      <c r="I86" s="2">
        <v>2473356.83</v>
      </c>
      <c r="J86" s="2">
        <v>2154371.25</v>
      </c>
      <c r="K86" s="3">
        <v>0</v>
      </c>
      <c r="L86" s="2">
        <v>1342446.6</v>
      </c>
      <c r="M86" s="12">
        <v>4767493</v>
      </c>
    </row>
    <row r="87" spans="1:13" ht="12.75" hidden="1">
      <c r="A87" s="7" t="s">
        <v>98</v>
      </c>
      <c r="B87" s="18">
        <v>50372.5</v>
      </c>
      <c r="C87" s="18">
        <v>296807.62</v>
      </c>
      <c r="D87" s="18">
        <v>3792.8</v>
      </c>
      <c r="E87" s="19">
        <v>0</v>
      </c>
      <c r="F87" s="18">
        <v>343387.32</v>
      </c>
      <c r="G87" s="19">
        <v>99.47</v>
      </c>
      <c r="H87" s="18">
        <v>10075.48</v>
      </c>
      <c r="I87" s="2">
        <v>2852.87</v>
      </c>
      <c r="J87" s="3">
        <v>0</v>
      </c>
      <c r="K87" s="3">
        <v>0</v>
      </c>
      <c r="L87" s="2">
        <v>10174.95</v>
      </c>
      <c r="M87" s="12">
        <v>353562.27</v>
      </c>
    </row>
    <row r="88" spans="1:13" ht="12.75" hidden="1">
      <c r="A88" s="7" t="s">
        <v>99</v>
      </c>
      <c r="B88" s="19">
        <v>0</v>
      </c>
      <c r="C88" s="18">
        <v>153919.88</v>
      </c>
      <c r="D88" s="18">
        <v>153919.88</v>
      </c>
      <c r="E88" s="19">
        <v>0</v>
      </c>
      <c r="F88" s="19">
        <v>0</v>
      </c>
      <c r="G88" s="19">
        <v>0</v>
      </c>
      <c r="H88" s="19">
        <v>0</v>
      </c>
      <c r="I88" s="3">
        <v>0</v>
      </c>
      <c r="J88" s="3">
        <v>0</v>
      </c>
      <c r="K88" s="3">
        <v>0</v>
      </c>
      <c r="L88" s="3">
        <v>0</v>
      </c>
      <c r="M88" s="13">
        <v>0</v>
      </c>
    </row>
    <row r="89" spans="1:13" ht="12.75" hidden="1">
      <c r="A89" s="7" t="s">
        <v>100</v>
      </c>
      <c r="B89" s="18">
        <v>67154.1</v>
      </c>
      <c r="C89" s="18">
        <v>2209527.64</v>
      </c>
      <c r="D89" s="18">
        <v>821185.02</v>
      </c>
      <c r="E89" s="19">
        <v>0</v>
      </c>
      <c r="F89" s="18">
        <v>1455496.72</v>
      </c>
      <c r="G89" s="18">
        <v>424530.56</v>
      </c>
      <c r="H89" s="18">
        <v>1148656.35</v>
      </c>
      <c r="I89" s="2">
        <v>119850.15</v>
      </c>
      <c r="J89" s="2">
        <v>5523.35</v>
      </c>
      <c r="K89" s="3">
        <v>0</v>
      </c>
      <c r="L89" s="2">
        <v>1567663.56</v>
      </c>
      <c r="M89" s="12">
        <v>3023160.28</v>
      </c>
    </row>
    <row r="90" spans="1:13" ht="12.75" hidden="1">
      <c r="A90" s="7" t="s">
        <v>101</v>
      </c>
      <c r="B90" s="19">
        <v>0</v>
      </c>
      <c r="C90" s="18">
        <v>3274330.61</v>
      </c>
      <c r="D90" s="18">
        <v>3130568.66</v>
      </c>
      <c r="E90" s="19">
        <v>0</v>
      </c>
      <c r="F90" s="18">
        <v>143761.95</v>
      </c>
      <c r="G90" s="18">
        <v>121968.66</v>
      </c>
      <c r="H90" s="18">
        <v>14692167.7</v>
      </c>
      <c r="I90" s="2">
        <v>871185.41</v>
      </c>
      <c r="J90" s="2">
        <v>176613.57</v>
      </c>
      <c r="K90" s="3">
        <v>0</v>
      </c>
      <c r="L90" s="2">
        <v>14637522.79</v>
      </c>
      <c r="M90" s="12">
        <v>14781284.74</v>
      </c>
    </row>
    <row r="91" spans="1:13" ht="12.75" hidden="1">
      <c r="A91" s="7" t="s">
        <v>102</v>
      </c>
      <c r="B91" s="18">
        <v>32279.91</v>
      </c>
      <c r="C91" s="18">
        <v>10026709.41</v>
      </c>
      <c r="D91" s="18">
        <v>3470809.98</v>
      </c>
      <c r="E91" s="19">
        <v>0</v>
      </c>
      <c r="F91" s="18">
        <v>6588179.34</v>
      </c>
      <c r="G91" s="18">
        <v>782574.37</v>
      </c>
      <c r="H91" s="18">
        <v>5238356.84</v>
      </c>
      <c r="I91" s="2">
        <v>557910.19</v>
      </c>
      <c r="J91" s="2">
        <v>147595.38</v>
      </c>
      <c r="K91" s="3">
        <v>0</v>
      </c>
      <c r="L91" s="2">
        <v>5873335.83</v>
      </c>
      <c r="M91" s="12">
        <v>12461515.17</v>
      </c>
    </row>
    <row r="92" spans="1:13" ht="12.75" hidden="1">
      <c r="A92" s="7" t="s">
        <v>103</v>
      </c>
      <c r="B92" s="19">
        <v>0</v>
      </c>
      <c r="C92" s="18">
        <v>49993.63</v>
      </c>
      <c r="D92" s="19">
        <v>0</v>
      </c>
      <c r="E92" s="19">
        <v>0</v>
      </c>
      <c r="F92" s="18">
        <v>49993.63</v>
      </c>
      <c r="G92" s="19">
        <v>0</v>
      </c>
      <c r="H92" s="19">
        <v>0</v>
      </c>
      <c r="I92" s="3">
        <v>0</v>
      </c>
      <c r="J92" s="3">
        <v>0</v>
      </c>
      <c r="K92" s="3">
        <v>0</v>
      </c>
      <c r="L92" s="3">
        <v>0</v>
      </c>
      <c r="M92" s="12">
        <v>49993.63</v>
      </c>
    </row>
    <row r="93" spans="1:13" ht="12.75" hidden="1">
      <c r="A93" s="7" t="s">
        <v>104</v>
      </c>
      <c r="B93" s="19">
        <v>0</v>
      </c>
      <c r="C93" s="18">
        <v>283118.85</v>
      </c>
      <c r="D93" s="18">
        <v>1141.45</v>
      </c>
      <c r="E93" s="19">
        <v>0</v>
      </c>
      <c r="F93" s="18">
        <v>281977.4</v>
      </c>
      <c r="G93" s="18">
        <v>61422.66</v>
      </c>
      <c r="H93" s="18">
        <v>567080.36</v>
      </c>
      <c r="I93" s="2">
        <v>566257.54</v>
      </c>
      <c r="J93" s="2">
        <v>449808.42</v>
      </c>
      <c r="K93" s="3">
        <v>0</v>
      </c>
      <c r="L93" s="2">
        <v>178694.6</v>
      </c>
      <c r="M93" s="12">
        <v>460672</v>
      </c>
    </row>
    <row r="94" spans="1:13" ht="12.75" hidden="1">
      <c r="A94" s="7" t="s">
        <v>105</v>
      </c>
      <c r="B94" s="19">
        <v>0</v>
      </c>
      <c r="C94" s="18">
        <v>224126.63</v>
      </c>
      <c r="D94" s="19">
        <v>0</v>
      </c>
      <c r="E94" s="19">
        <v>0</v>
      </c>
      <c r="F94" s="18">
        <v>224126.63</v>
      </c>
      <c r="G94" s="18">
        <v>4990</v>
      </c>
      <c r="H94" s="18">
        <v>274516.52</v>
      </c>
      <c r="I94" s="2">
        <v>264847.62</v>
      </c>
      <c r="J94" s="3">
        <v>0</v>
      </c>
      <c r="K94" s="3">
        <v>0</v>
      </c>
      <c r="L94" s="2">
        <v>279506.52</v>
      </c>
      <c r="M94" s="12">
        <v>503633.15</v>
      </c>
    </row>
    <row r="95" spans="1:13" ht="12.75" hidden="1">
      <c r="A95" s="7" t="s">
        <v>106</v>
      </c>
      <c r="B95" s="18">
        <v>132705.46</v>
      </c>
      <c r="C95" s="18">
        <v>45100597.42</v>
      </c>
      <c r="D95" s="18">
        <v>34406776.11</v>
      </c>
      <c r="E95" s="19">
        <v>0</v>
      </c>
      <c r="F95" s="18">
        <v>10826526.77</v>
      </c>
      <c r="G95" s="18">
        <v>407296.56</v>
      </c>
      <c r="H95" s="18">
        <v>45691679.9</v>
      </c>
      <c r="I95" s="2">
        <v>32553887.07</v>
      </c>
      <c r="J95" s="2">
        <v>26812613.86</v>
      </c>
      <c r="K95" s="3">
        <v>724.16</v>
      </c>
      <c r="L95" s="2">
        <v>19285638.44</v>
      </c>
      <c r="M95" s="12">
        <v>30112165.21</v>
      </c>
    </row>
    <row r="96" spans="1:13" ht="12.75" hidden="1">
      <c r="A96" s="7" t="s">
        <v>107</v>
      </c>
      <c r="B96" s="19">
        <v>0</v>
      </c>
      <c r="C96" s="18">
        <v>296903.25</v>
      </c>
      <c r="D96" s="19">
        <v>0</v>
      </c>
      <c r="E96" s="19">
        <v>0</v>
      </c>
      <c r="F96" s="18">
        <v>296903.25</v>
      </c>
      <c r="G96" s="19">
        <v>0</v>
      </c>
      <c r="H96" s="18">
        <v>17012.91</v>
      </c>
      <c r="I96" s="3">
        <v>0</v>
      </c>
      <c r="J96" s="3">
        <v>0</v>
      </c>
      <c r="K96" s="3">
        <v>0</v>
      </c>
      <c r="L96" s="2">
        <v>17012.91</v>
      </c>
      <c r="M96" s="12">
        <v>313916.16</v>
      </c>
    </row>
    <row r="97" spans="1:13" ht="12.75" hidden="1">
      <c r="A97" s="7" t="s">
        <v>108</v>
      </c>
      <c r="B97" s="19">
        <v>0</v>
      </c>
      <c r="C97" s="18">
        <v>272449.45</v>
      </c>
      <c r="D97" s="19">
        <v>0</v>
      </c>
      <c r="E97" s="19">
        <v>0</v>
      </c>
      <c r="F97" s="18">
        <v>272449.45</v>
      </c>
      <c r="G97" s="19">
        <v>0</v>
      </c>
      <c r="H97" s="19">
        <v>0</v>
      </c>
      <c r="I97" s="3">
        <v>0</v>
      </c>
      <c r="J97" s="3">
        <v>0</v>
      </c>
      <c r="K97" s="3">
        <v>0</v>
      </c>
      <c r="L97" s="3">
        <v>0</v>
      </c>
      <c r="M97" s="12">
        <v>272449.45</v>
      </c>
    </row>
    <row r="98" spans="1:13" ht="12.75" hidden="1">
      <c r="A98" s="7" t="s">
        <v>109</v>
      </c>
      <c r="B98" s="19">
        <v>0</v>
      </c>
      <c r="C98" s="18">
        <v>454229.34</v>
      </c>
      <c r="D98" s="19">
        <v>0</v>
      </c>
      <c r="E98" s="19">
        <v>0</v>
      </c>
      <c r="F98" s="18">
        <v>454229.34</v>
      </c>
      <c r="G98" s="19">
        <v>0</v>
      </c>
      <c r="H98" s="19">
        <v>0</v>
      </c>
      <c r="I98" s="3">
        <v>0</v>
      </c>
      <c r="J98" s="3">
        <v>0</v>
      </c>
      <c r="K98" s="3">
        <v>0</v>
      </c>
      <c r="L98" s="3">
        <v>0</v>
      </c>
      <c r="M98" s="12">
        <v>454229.34</v>
      </c>
    </row>
    <row r="99" spans="1:13" ht="12.75" hidden="1">
      <c r="A99" s="7" t="s">
        <v>110</v>
      </c>
      <c r="B99" s="19">
        <v>0</v>
      </c>
      <c r="C99" s="18">
        <v>741093.61</v>
      </c>
      <c r="D99" s="18">
        <v>34685.46</v>
      </c>
      <c r="E99" s="19">
        <v>0</v>
      </c>
      <c r="F99" s="18">
        <v>706408.15</v>
      </c>
      <c r="G99" s="18">
        <v>1095891.79</v>
      </c>
      <c r="H99" s="18">
        <v>13643620.81</v>
      </c>
      <c r="I99" s="2">
        <v>5350774.04</v>
      </c>
      <c r="J99" s="2">
        <v>386630.42</v>
      </c>
      <c r="K99" s="3">
        <v>0</v>
      </c>
      <c r="L99" s="2">
        <v>14352882.18</v>
      </c>
      <c r="M99" s="12">
        <v>15059290.33</v>
      </c>
    </row>
    <row r="100" spans="1:13" ht="12.75" hidden="1">
      <c r="A100" s="7" t="s">
        <v>111</v>
      </c>
      <c r="B100" s="18">
        <v>214776.94</v>
      </c>
      <c r="C100" s="18">
        <v>1624684.19</v>
      </c>
      <c r="D100" s="18">
        <v>464741.38</v>
      </c>
      <c r="E100" s="19">
        <v>0</v>
      </c>
      <c r="F100" s="18">
        <v>1374719.75</v>
      </c>
      <c r="G100" s="19">
        <v>0</v>
      </c>
      <c r="H100" s="18">
        <v>413053.12</v>
      </c>
      <c r="I100" s="2">
        <v>353996.56</v>
      </c>
      <c r="J100" s="2">
        <v>353996.56</v>
      </c>
      <c r="K100" s="3">
        <v>0</v>
      </c>
      <c r="L100" s="2">
        <v>59056.56</v>
      </c>
      <c r="M100" s="12">
        <v>1433776.31</v>
      </c>
    </row>
    <row r="101" spans="1:13" ht="12.75" hidden="1">
      <c r="A101" s="7" t="s">
        <v>112</v>
      </c>
      <c r="B101" s="19">
        <v>0</v>
      </c>
      <c r="C101" s="18">
        <v>2609097.03</v>
      </c>
      <c r="D101" s="18">
        <v>696279.2</v>
      </c>
      <c r="E101" s="19">
        <v>0</v>
      </c>
      <c r="F101" s="18">
        <v>1912817.83</v>
      </c>
      <c r="G101" s="18">
        <v>533277.87</v>
      </c>
      <c r="H101" s="18">
        <v>2766877.14</v>
      </c>
      <c r="I101" s="2">
        <v>286695.8</v>
      </c>
      <c r="J101" s="2">
        <v>107863.99</v>
      </c>
      <c r="K101" s="3">
        <v>0</v>
      </c>
      <c r="L101" s="2">
        <v>3192291.02</v>
      </c>
      <c r="M101" s="12">
        <v>5105108.85</v>
      </c>
    </row>
    <row r="102" spans="1:13" ht="12.75" hidden="1">
      <c r="A102" s="7" t="s">
        <v>113</v>
      </c>
      <c r="B102" s="18">
        <v>250955.4</v>
      </c>
      <c r="C102" s="18">
        <v>5752564.76</v>
      </c>
      <c r="D102" s="18">
        <v>132136.99</v>
      </c>
      <c r="E102" s="19">
        <v>0</v>
      </c>
      <c r="F102" s="18">
        <v>5871383.17</v>
      </c>
      <c r="G102" s="18">
        <v>537791.82</v>
      </c>
      <c r="H102" s="18">
        <v>5274587.2</v>
      </c>
      <c r="I102" s="2">
        <v>712526.05</v>
      </c>
      <c r="J102" s="2">
        <v>682640.67</v>
      </c>
      <c r="K102" s="3">
        <v>0</v>
      </c>
      <c r="L102" s="2">
        <v>5129738.35</v>
      </c>
      <c r="M102" s="12">
        <v>11001121.52</v>
      </c>
    </row>
    <row r="103" spans="1:13" ht="12.75" hidden="1">
      <c r="A103" s="7" t="s">
        <v>114</v>
      </c>
      <c r="B103" s="18">
        <v>7584030.4</v>
      </c>
      <c r="C103" s="18">
        <v>14641797.91</v>
      </c>
      <c r="D103" s="18">
        <v>1085605.63</v>
      </c>
      <c r="E103" s="19">
        <v>0</v>
      </c>
      <c r="F103" s="18">
        <v>21140222.68</v>
      </c>
      <c r="G103" s="18">
        <v>651171.61</v>
      </c>
      <c r="H103" s="18">
        <v>9818365.32</v>
      </c>
      <c r="I103" s="2">
        <v>2821302.18</v>
      </c>
      <c r="J103" s="2">
        <v>2480649.62</v>
      </c>
      <c r="K103" s="3">
        <v>0</v>
      </c>
      <c r="L103" s="2">
        <v>7988887.31</v>
      </c>
      <c r="M103" s="12">
        <v>29129109.99</v>
      </c>
    </row>
    <row r="104" spans="1:13" ht="12.75" hidden="1">
      <c r="A104" s="7" t="s">
        <v>115</v>
      </c>
      <c r="B104" s="18">
        <v>437451.3</v>
      </c>
      <c r="C104" s="18">
        <v>20095500.47</v>
      </c>
      <c r="D104" s="18">
        <v>17259986.97</v>
      </c>
      <c r="E104" s="19">
        <v>0</v>
      </c>
      <c r="F104" s="18">
        <v>3272964.8</v>
      </c>
      <c r="G104" s="18">
        <v>674240.5</v>
      </c>
      <c r="H104" s="18">
        <v>40684453.5</v>
      </c>
      <c r="I104" s="2">
        <v>32628302.91</v>
      </c>
      <c r="J104" s="2">
        <v>29560400.9</v>
      </c>
      <c r="K104" s="2">
        <v>3000</v>
      </c>
      <c r="L104" s="2">
        <v>11795293.1</v>
      </c>
      <c r="M104" s="12">
        <v>15068257.9</v>
      </c>
    </row>
    <row r="105" spans="1:13" ht="12.75" hidden="1">
      <c r="A105" s="7" t="s">
        <v>116</v>
      </c>
      <c r="B105" s="19">
        <v>0</v>
      </c>
      <c r="C105" s="18">
        <v>2095727.96</v>
      </c>
      <c r="D105" s="18">
        <v>1915579.46</v>
      </c>
      <c r="E105" s="19">
        <v>0</v>
      </c>
      <c r="F105" s="18">
        <v>180148.5</v>
      </c>
      <c r="G105" s="18">
        <v>290422.78</v>
      </c>
      <c r="H105" s="18">
        <v>59029814.96</v>
      </c>
      <c r="I105" s="2">
        <v>50265982.83</v>
      </c>
      <c r="J105" s="2">
        <v>47922815.17</v>
      </c>
      <c r="K105" s="3">
        <v>0</v>
      </c>
      <c r="L105" s="2">
        <v>11397422.57</v>
      </c>
      <c r="M105" s="12">
        <v>11577571.07</v>
      </c>
    </row>
    <row r="106" spans="1:13" ht="12.75" hidden="1">
      <c r="A106" s="7" t="s">
        <v>117</v>
      </c>
      <c r="B106" s="19">
        <v>0</v>
      </c>
      <c r="C106" s="18">
        <v>1063813.49</v>
      </c>
      <c r="D106" s="18">
        <v>714171.05</v>
      </c>
      <c r="E106" s="19">
        <v>0</v>
      </c>
      <c r="F106" s="18">
        <v>349642.44</v>
      </c>
      <c r="G106" s="19">
        <v>0</v>
      </c>
      <c r="H106" s="18">
        <v>468528.97</v>
      </c>
      <c r="I106" s="2">
        <v>359806.96</v>
      </c>
      <c r="J106" s="2">
        <v>18110.29</v>
      </c>
      <c r="K106" s="3">
        <v>0</v>
      </c>
      <c r="L106" s="2">
        <v>450418.68</v>
      </c>
      <c r="M106" s="12">
        <v>800061.12</v>
      </c>
    </row>
    <row r="107" spans="1:13" ht="12.75" hidden="1">
      <c r="A107" s="7" t="s">
        <v>118</v>
      </c>
      <c r="B107" s="19">
        <v>0</v>
      </c>
      <c r="C107" s="18">
        <v>6690381.5</v>
      </c>
      <c r="D107" s="18">
        <v>241498.02</v>
      </c>
      <c r="E107" s="19">
        <v>0</v>
      </c>
      <c r="F107" s="18">
        <v>6448883.48</v>
      </c>
      <c r="G107" s="18">
        <v>4484.81</v>
      </c>
      <c r="H107" s="18">
        <v>126394.14</v>
      </c>
      <c r="I107" s="2">
        <v>95493.37</v>
      </c>
      <c r="J107" s="2">
        <v>95439.58</v>
      </c>
      <c r="K107" s="3">
        <v>0</v>
      </c>
      <c r="L107" s="2">
        <v>35439.37</v>
      </c>
      <c r="M107" s="12">
        <v>6484322.85</v>
      </c>
    </row>
    <row r="108" spans="1:13" ht="12.75" hidden="1">
      <c r="A108" s="7" t="s">
        <v>119</v>
      </c>
      <c r="B108" s="18">
        <v>33547.63</v>
      </c>
      <c r="C108" s="18">
        <v>474669835.49</v>
      </c>
      <c r="D108" s="18">
        <v>72355844.98</v>
      </c>
      <c r="E108" s="19">
        <v>30.1</v>
      </c>
      <c r="F108" s="18">
        <v>402347508.04</v>
      </c>
      <c r="G108" s="18">
        <v>1492851.19</v>
      </c>
      <c r="H108" s="18">
        <v>187808565.68</v>
      </c>
      <c r="I108" s="2">
        <v>33681441.46</v>
      </c>
      <c r="J108" s="2">
        <v>21239353.94</v>
      </c>
      <c r="K108" s="2">
        <v>3863597.61</v>
      </c>
      <c r="L108" s="2">
        <v>164198465.32</v>
      </c>
      <c r="M108" s="12">
        <v>566545973.36</v>
      </c>
    </row>
    <row r="109" spans="1:13" ht="12.75" hidden="1">
      <c r="A109" s="7" t="s">
        <v>120</v>
      </c>
      <c r="B109" s="19">
        <v>0</v>
      </c>
      <c r="C109" s="18">
        <v>9460467.88</v>
      </c>
      <c r="D109" s="18">
        <v>8137764.32</v>
      </c>
      <c r="E109" s="19">
        <v>0</v>
      </c>
      <c r="F109" s="18">
        <v>1322703.56</v>
      </c>
      <c r="G109" s="18">
        <v>133961.48</v>
      </c>
      <c r="H109" s="18">
        <v>4256857.7</v>
      </c>
      <c r="I109" s="2">
        <v>2976417.76</v>
      </c>
      <c r="J109" s="2">
        <v>2964437.31</v>
      </c>
      <c r="K109" s="3">
        <v>0</v>
      </c>
      <c r="L109" s="2">
        <v>1426381.87</v>
      </c>
      <c r="M109" s="12">
        <v>2749085.43</v>
      </c>
    </row>
    <row r="110" spans="1:13" ht="12.75" hidden="1">
      <c r="A110" s="7" t="s">
        <v>121</v>
      </c>
      <c r="B110" s="18">
        <v>24121.98</v>
      </c>
      <c r="C110" s="18">
        <v>31434556.03</v>
      </c>
      <c r="D110" s="18">
        <v>3870668.01</v>
      </c>
      <c r="E110" s="19">
        <v>0</v>
      </c>
      <c r="F110" s="18">
        <v>27588010</v>
      </c>
      <c r="G110" s="18">
        <v>1394414.95</v>
      </c>
      <c r="H110" s="18">
        <v>47682460</v>
      </c>
      <c r="I110" s="2">
        <v>20303201.58</v>
      </c>
      <c r="J110" s="2">
        <v>2405544.82</v>
      </c>
      <c r="K110" s="3">
        <v>0</v>
      </c>
      <c r="L110" s="2">
        <v>46671330.13</v>
      </c>
      <c r="M110" s="12">
        <v>74259340.13</v>
      </c>
    </row>
    <row r="111" spans="1:13" ht="12.75" hidden="1">
      <c r="A111" s="7" t="s">
        <v>122</v>
      </c>
      <c r="B111" s="19">
        <v>727.32</v>
      </c>
      <c r="C111" s="18">
        <v>2203980.62</v>
      </c>
      <c r="D111" s="18">
        <v>271670.41</v>
      </c>
      <c r="E111" s="19">
        <v>0</v>
      </c>
      <c r="F111" s="18">
        <v>1933037.53</v>
      </c>
      <c r="G111" s="18">
        <v>232900.49</v>
      </c>
      <c r="H111" s="18">
        <v>3714596.69</v>
      </c>
      <c r="I111" s="2">
        <v>542311.66</v>
      </c>
      <c r="J111" s="2">
        <v>537394.02</v>
      </c>
      <c r="K111" s="3">
        <v>0</v>
      </c>
      <c r="L111" s="2">
        <v>3410103.16</v>
      </c>
      <c r="M111" s="12">
        <v>5343140.69</v>
      </c>
    </row>
    <row r="112" spans="1:13" ht="12.75" hidden="1">
      <c r="A112" s="7" t="s">
        <v>123</v>
      </c>
      <c r="B112" s="18">
        <v>327415.07</v>
      </c>
      <c r="C112" s="18">
        <v>133827315.16</v>
      </c>
      <c r="D112" s="18">
        <v>101364173.82</v>
      </c>
      <c r="E112" s="19">
        <v>0</v>
      </c>
      <c r="F112" s="18">
        <v>32790556.41</v>
      </c>
      <c r="G112" s="18">
        <v>26862863.66</v>
      </c>
      <c r="H112" s="18">
        <v>82689680.45</v>
      </c>
      <c r="I112" s="2">
        <v>47776272.54</v>
      </c>
      <c r="J112" s="2">
        <v>38002175.88</v>
      </c>
      <c r="K112" s="3">
        <v>0</v>
      </c>
      <c r="L112" s="2">
        <v>71550368.23</v>
      </c>
      <c r="M112" s="12">
        <v>104340924.64</v>
      </c>
    </row>
    <row r="113" spans="1:13" ht="12.75" hidden="1">
      <c r="A113" s="7" t="s">
        <v>124</v>
      </c>
      <c r="B113" s="19">
        <v>0</v>
      </c>
      <c r="C113" s="18">
        <v>1061048.61</v>
      </c>
      <c r="D113" s="18">
        <v>29136.83</v>
      </c>
      <c r="E113" s="19">
        <v>0</v>
      </c>
      <c r="F113" s="18">
        <v>1031911.78</v>
      </c>
      <c r="G113" s="19">
        <v>0</v>
      </c>
      <c r="H113" s="18">
        <v>154739.63</v>
      </c>
      <c r="I113" s="2">
        <v>25766.66</v>
      </c>
      <c r="J113" s="2">
        <v>25542.31</v>
      </c>
      <c r="K113" s="3">
        <v>0</v>
      </c>
      <c r="L113" s="2">
        <v>129197.32</v>
      </c>
      <c r="M113" s="12">
        <v>1161109.1</v>
      </c>
    </row>
    <row r="114" spans="1:13" ht="12.75" hidden="1">
      <c r="A114" s="7" t="s">
        <v>125</v>
      </c>
      <c r="B114" s="18">
        <v>74479.02</v>
      </c>
      <c r="C114" s="18">
        <v>2162232.12</v>
      </c>
      <c r="D114" s="18">
        <v>391964.66</v>
      </c>
      <c r="E114" s="19">
        <v>0</v>
      </c>
      <c r="F114" s="18">
        <v>1844746.48</v>
      </c>
      <c r="G114" s="18">
        <v>168648.46</v>
      </c>
      <c r="H114" s="18">
        <v>1894335.71</v>
      </c>
      <c r="I114" s="2">
        <v>397796.46</v>
      </c>
      <c r="J114" s="2">
        <v>264364.22</v>
      </c>
      <c r="K114" s="3">
        <v>0</v>
      </c>
      <c r="L114" s="2">
        <v>1798619.95</v>
      </c>
      <c r="M114" s="12">
        <v>3643366.43</v>
      </c>
    </row>
    <row r="115" spans="1:13" ht="12.75" hidden="1">
      <c r="A115" s="7" t="s">
        <v>126</v>
      </c>
      <c r="B115" s="18">
        <v>2227.34</v>
      </c>
      <c r="C115" s="18">
        <v>1551654.82</v>
      </c>
      <c r="D115" s="18">
        <v>1026330.3</v>
      </c>
      <c r="E115" s="19">
        <v>0</v>
      </c>
      <c r="F115" s="18">
        <v>527551.86</v>
      </c>
      <c r="G115" s="18">
        <v>65481.87</v>
      </c>
      <c r="H115" s="18">
        <v>2584276.58</v>
      </c>
      <c r="I115" s="2">
        <v>524803</v>
      </c>
      <c r="J115" s="2">
        <v>176736.03</v>
      </c>
      <c r="K115" s="3">
        <v>0</v>
      </c>
      <c r="L115" s="2">
        <v>2473022.42</v>
      </c>
      <c r="M115" s="12">
        <v>3000574.28</v>
      </c>
    </row>
    <row r="116" spans="1:13" ht="12.75" hidden="1">
      <c r="A116" s="7" t="s">
        <v>127</v>
      </c>
      <c r="B116" s="18">
        <v>7176.06</v>
      </c>
      <c r="C116" s="18">
        <v>1811454.28</v>
      </c>
      <c r="D116" s="18">
        <v>742103.97</v>
      </c>
      <c r="E116" s="19">
        <v>0</v>
      </c>
      <c r="F116" s="18">
        <v>1076526.37</v>
      </c>
      <c r="G116" s="19">
        <v>74.55</v>
      </c>
      <c r="H116" s="18">
        <v>1498280.14</v>
      </c>
      <c r="I116" s="2">
        <v>674667.67</v>
      </c>
      <c r="J116" s="2">
        <v>428527.09</v>
      </c>
      <c r="K116" s="3">
        <v>0</v>
      </c>
      <c r="L116" s="2">
        <v>1069827.6</v>
      </c>
      <c r="M116" s="12">
        <v>2146353.97</v>
      </c>
    </row>
    <row r="117" spans="1:13" ht="12.75" hidden="1">
      <c r="A117" s="7" t="s">
        <v>128</v>
      </c>
      <c r="B117" s="19">
        <v>0</v>
      </c>
      <c r="C117" s="18">
        <v>253908846.06</v>
      </c>
      <c r="D117" s="18">
        <v>119927110.71</v>
      </c>
      <c r="E117" s="19">
        <v>0</v>
      </c>
      <c r="F117" s="18">
        <v>133981735.35</v>
      </c>
      <c r="G117" s="19">
        <v>0</v>
      </c>
      <c r="H117" s="18">
        <v>118060137.45</v>
      </c>
      <c r="I117" s="2">
        <v>79150845.4</v>
      </c>
      <c r="J117" s="2">
        <v>17884045.97</v>
      </c>
      <c r="K117" s="2">
        <v>10174109.41</v>
      </c>
      <c r="L117" s="2">
        <v>90001982.07</v>
      </c>
      <c r="M117" s="12">
        <v>223983717.42</v>
      </c>
    </row>
    <row r="118" spans="1:13" ht="12.75" hidden="1">
      <c r="A118" s="7" t="s">
        <v>129</v>
      </c>
      <c r="B118" s="19">
        <v>0</v>
      </c>
      <c r="C118" s="18">
        <v>354037.46</v>
      </c>
      <c r="D118" s="19">
        <v>0</v>
      </c>
      <c r="E118" s="19">
        <v>0</v>
      </c>
      <c r="F118" s="18">
        <v>354037.46</v>
      </c>
      <c r="G118" s="18">
        <v>128582.79</v>
      </c>
      <c r="H118" s="18">
        <v>3382141.39</v>
      </c>
      <c r="I118" s="2">
        <v>2198075.93</v>
      </c>
      <c r="J118" s="2">
        <v>1519397</v>
      </c>
      <c r="K118" s="3">
        <v>0</v>
      </c>
      <c r="L118" s="2">
        <v>1991327.18</v>
      </c>
      <c r="M118" s="12">
        <v>2345364.64</v>
      </c>
    </row>
    <row r="119" spans="1:13" ht="12.75" hidden="1">
      <c r="A119" s="7" t="s">
        <v>130</v>
      </c>
      <c r="B119" s="18">
        <v>208563</v>
      </c>
      <c r="C119" s="18">
        <v>15635856.58</v>
      </c>
      <c r="D119" s="18">
        <v>870040.03</v>
      </c>
      <c r="E119" s="19">
        <v>0</v>
      </c>
      <c r="F119" s="18">
        <v>14974379.55</v>
      </c>
      <c r="G119" s="18">
        <v>99190</v>
      </c>
      <c r="H119" s="18">
        <v>30064593.84</v>
      </c>
      <c r="I119" s="2">
        <v>15161425.69</v>
      </c>
      <c r="J119" s="2">
        <v>702753.44</v>
      </c>
      <c r="K119" s="3">
        <v>0</v>
      </c>
      <c r="L119" s="2">
        <v>29461030.4</v>
      </c>
      <c r="M119" s="12">
        <v>44435409.95</v>
      </c>
    </row>
    <row r="120" spans="1:13" ht="12.75" hidden="1">
      <c r="A120" s="7" t="s">
        <v>131</v>
      </c>
      <c r="B120" s="19">
        <v>242.01</v>
      </c>
      <c r="C120" s="18">
        <v>1016139.28</v>
      </c>
      <c r="D120" s="18">
        <v>487454.2</v>
      </c>
      <c r="E120" s="19">
        <v>0</v>
      </c>
      <c r="F120" s="18">
        <v>528927.09</v>
      </c>
      <c r="G120" s="18">
        <v>1036099.37</v>
      </c>
      <c r="H120" s="18">
        <v>1951159.04</v>
      </c>
      <c r="I120" s="2">
        <v>229072.3</v>
      </c>
      <c r="J120" s="2">
        <v>228943.77</v>
      </c>
      <c r="K120" s="2">
        <v>30499.44</v>
      </c>
      <c r="L120" s="2">
        <v>2727815.2</v>
      </c>
      <c r="M120" s="12">
        <v>3256742.29</v>
      </c>
    </row>
    <row r="121" spans="1:13" ht="12.75" hidden="1">
      <c r="A121" s="7" t="s">
        <v>132</v>
      </c>
      <c r="B121" s="18">
        <v>16980.54</v>
      </c>
      <c r="C121" s="18">
        <v>22963663.83</v>
      </c>
      <c r="D121" s="18">
        <v>61584.06</v>
      </c>
      <c r="E121" s="19">
        <v>0</v>
      </c>
      <c r="F121" s="18">
        <v>22919060.31</v>
      </c>
      <c r="G121" s="19">
        <v>0</v>
      </c>
      <c r="H121" s="18">
        <v>18664730.68</v>
      </c>
      <c r="I121" s="2">
        <v>3133304.49</v>
      </c>
      <c r="J121" s="2">
        <v>3130672.14</v>
      </c>
      <c r="K121" s="3">
        <v>0</v>
      </c>
      <c r="L121" s="2">
        <v>15534058.54</v>
      </c>
      <c r="M121" s="12">
        <v>38453118.85</v>
      </c>
    </row>
    <row r="122" spans="1:13" ht="12.75" hidden="1">
      <c r="A122" s="7" t="s">
        <v>133</v>
      </c>
      <c r="B122" s="19">
        <v>0</v>
      </c>
      <c r="C122" s="18">
        <v>45150.3</v>
      </c>
      <c r="D122" s="19">
        <v>0</v>
      </c>
      <c r="E122" s="19">
        <v>0</v>
      </c>
      <c r="F122" s="18">
        <v>45150.3</v>
      </c>
      <c r="G122" s="19">
        <v>0</v>
      </c>
      <c r="H122" s="19">
        <v>0</v>
      </c>
      <c r="I122" s="3">
        <v>0</v>
      </c>
      <c r="J122" s="3">
        <v>0</v>
      </c>
      <c r="K122" s="3">
        <v>0</v>
      </c>
      <c r="L122" s="3">
        <v>0</v>
      </c>
      <c r="M122" s="12">
        <v>45150.3</v>
      </c>
    </row>
    <row r="123" spans="1:13" ht="12.75" hidden="1">
      <c r="A123" s="7" t="s">
        <v>134</v>
      </c>
      <c r="B123" s="19">
        <v>0</v>
      </c>
      <c r="C123" s="18">
        <v>6968507.73</v>
      </c>
      <c r="D123" s="18">
        <v>1145093.29</v>
      </c>
      <c r="E123" s="19">
        <v>0</v>
      </c>
      <c r="F123" s="18">
        <v>5823414.44</v>
      </c>
      <c r="G123" s="19">
        <v>0</v>
      </c>
      <c r="H123" s="18">
        <v>4508699.57</v>
      </c>
      <c r="I123" s="2">
        <v>3313665.55</v>
      </c>
      <c r="J123" s="2">
        <v>3286537.37</v>
      </c>
      <c r="K123" s="3">
        <v>0</v>
      </c>
      <c r="L123" s="2">
        <v>1222162.2</v>
      </c>
      <c r="M123" s="12">
        <v>7045576.64</v>
      </c>
    </row>
    <row r="124" spans="1:13" ht="12.75" hidden="1">
      <c r="A124" s="7" t="s">
        <v>135</v>
      </c>
      <c r="B124" s="18">
        <v>75553.36</v>
      </c>
      <c r="C124" s="18">
        <v>9017218.32</v>
      </c>
      <c r="D124" s="18">
        <v>8748242.88</v>
      </c>
      <c r="E124" s="19">
        <v>0</v>
      </c>
      <c r="F124" s="18">
        <v>344528.8</v>
      </c>
      <c r="G124" s="19">
        <v>0</v>
      </c>
      <c r="H124" s="18">
        <v>8701010.94</v>
      </c>
      <c r="I124" s="2">
        <v>3076415.03</v>
      </c>
      <c r="J124" s="2">
        <v>2405491.03</v>
      </c>
      <c r="K124" s="3">
        <v>0</v>
      </c>
      <c r="L124" s="2">
        <v>6295519.91</v>
      </c>
      <c r="M124" s="12">
        <v>6640048.71</v>
      </c>
    </row>
    <row r="125" spans="1:13" ht="12.75" hidden="1">
      <c r="A125" s="7" t="s">
        <v>136</v>
      </c>
      <c r="B125" s="18">
        <v>26097.99</v>
      </c>
      <c r="C125" s="18">
        <v>2703039.79</v>
      </c>
      <c r="D125" s="18">
        <v>2475071.78</v>
      </c>
      <c r="E125" s="19">
        <v>0</v>
      </c>
      <c r="F125" s="18">
        <v>254066</v>
      </c>
      <c r="G125" s="19">
        <v>0</v>
      </c>
      <c r="H125" s="18">
        <v>1721992.03</v>
      </c>
      <c r="I125" s="2">
        <v>450207.41</v>
      </c>
      <c r="J125" s="2">
        <v>351764.41</v>
      </c>
      <c r="K125" s="3">
        <v>0</v>
      </c>
      <c r="L125" s="2">
        <v>1370227.62</v>
      </c>
      <c r="M125" s="12">
        <v>1624293.62</v>
      </c>
    </row>
    <row r="126" spans="1:13" ht="12.75" hidden="1">
      <c r="A126" s="7" t="s">
        <v>137</v>
      </c>
      <c r="B126" s="18">
        <v>820048</v>
      </c>
      <c r="C126" s="18">
        <v>3359724.39</v>
      </c>
      <c r="D126" s="18">
        <v>3147998.47</v>
      </c>
      <c r="E126" s="19">
        <v>0</v>
      </c>
      <c r="F126" s="18">
        <v>1031773.92</v>
      </c>
      <c r="G126" s="19">
        <v>0</v>
      </c>
      <c r="H126" s="18">
        <v>14120046.73</v>
      </c>
      <c r="I126" s="2">
        <v>10424546.44</v>
      </c>
      <c r="J126" s="2">
        <v>7617482.35</v>
      </c>
      <c r="K126" s="3">
        <v>250</v>
      </c>
      <c r="L126" s="2">
        <v>6502314.38</v>
      </c>
      <c r="M126" s="12">
        <v>7534088.3</v>
      </c>
    </row>
    <row r="127" spans="1:13" ht="12.75" hidden="1">
      <c r="A127" s="7" t="s">
        <v>138</v>
      </c>
      <c r="B127" s="18">
        <v>75210.79</v>
      </c>
      <c r="C127" s="18">
        <v>4316382.49</v>
      </c>
      <c r="D127" s="18">
        <v>3510795.4</v>
      </c>
      <c r="E127" s="19">
        <v>0</v>
      </c>
      <c r="F127" s="18">
        <v>880797.88</v>
      </c>
      <c r="G127" s="18">
        <v>1387.8</v>
      </c>
      <c r="H127" s="18">
        <v>10843077.16</v>
      </c>
      <c r="I127" s="2">
        <v>3430813.51</v>
      </c>
      <c r="J127" s="2">
        <v>2793206.51</v>
      </c>
      <c r="K127" s="3">
        <v>0</v>
      </c>
      <c r="L127" s="2">
        <v>8051258.45</v>
      </c>
      <c r="M127" s="12">
        <v>8932056.33</v>
      </c>
    </row>
    <row r="128" spans="1:13" ht="12.75" hidden="1">
      <c r="A128" s="7" t="s">
        <v>139</v>
      </c>
      <c r="B128" s="18">
        <v>21741.18</v>
      </c>
      <c r="C128" s="18">
        <v>11036384.07</v>
      </c>
      <c r="D128" s="18">
        <v>3551079.03</v>
      </c>
      <c r="E128" s="19">
        <v>0</v>
      </c>
      <c r="F128" s="18">
        <v>7507046.22</v>
      </c>
      <c r="G128" s="19">
        <v>0</v>
      </c>
      <c r="H128" s="18">
        <v>5209863.75</v>
      </c>
      <c r="I128" s="2">
        <v>345713.85</v>
      </c>
      <c r="J128" s="2">
        <v>248906.26</v>
      </c>
      <c r="K128" s="3">
        <v>0</v>
      </c>
      <c r="L128" s="2">
        <v>4960957.49</v>
      </c>
      <c r="M128" s="12">
        <v>12468003.71</v>
      </c>
    </row>
    <row r="129" spans="1:13" ht="12.75" hidden="1">
      <c r="A129" s="7" t="s">
        <v>140</v>
      </c>
      <c r="B129" s="18">
        <v>13530.46</v>
      </c>
      <c r="C129" s="18">
        <v>5625278.86</v>
      </c>
      <c r="D129" s="18">
        <v>1895735.12</v>
      </c>
      <c r="E129" s="19">
        <v>0</v>
      </c>
      <c r="F129" s="18">
        <v>3743074.2</v>
      </c>
      <c r="G129" s="19">
        <v>0</v>
      </c>
      <c r="H129" s="18">
        <v>5702890.13</v>
      </c>
      <c r="I129" s="2">
        <v>2175729.19</v>
      </c>
      <c r="J129" s="2">
        <v>2140559.51</v>
      </c>
      <c r="K129" s="3">
        <v>0</v>
      </c>
      <c r="L129" s="2">
        <v>3562330.62</v>
      </c>
      <c r="M129" s="12">
        <v>7305404.82</v>
      </c>
    </row>
    <row r="130" spans="1:13" ht="12.75" hidden="1">
      <c r="A130" s="7" t="s">
        <v>141</v>
      </c>
      <c r="B130" s="18">
        <v>57059.99</v>
      </c>
      <c r="C130" s="18">
        <v>2872520.65</v>
      </c>
      <c r="D130" s="18">
        <v>1920838.84</v>
      </c>
      <c r="E130" s="19">
        <v>0</v>
      </c>
      <c r="F130" s="18">
        <v>1008741.8</v>
      </c>
      <c r="G130" s="19">
        <v>0</v>
      </c>
      <c r="H130" s="18">
        <v>9120415.76</v>
      </c>
      <c r="I130" s="2">
        <v>209078.42</v>
      </c>
      <c r="J130" s="2">
        <v>209078.42</v>
      </c>
      <c r="K130" s="3">
        <v>0</v>
      </c>
      <c r="L130" s="2">
        <v>8911337.34</v>
      </c>
      <c r="M130" s="12">
        <v>9920079.14</v>
      </c>
    </row>
    <row r="131" spans="1:13" ht="12.75" hidden="1">
      <c r="A131" s="7" t="s">
        <v>142</v>
      </c>
      <c r="B131" s="19">
        <v>0</v>
      </c>
      <c r="C131" s="18">
        <v>12182255.8</v>
      </c>
      <c r="D131" s="18">
        <v>3824369.93</v>
      </c>
      <c r="E131" s="19">
        <v>0</v>
      </c>
      <c r="F131" s="18">
        <v>8357885.87</v>
      </c>
      <c r="G131" s="19">
        <v>0</v>
      </c>
      <c r="H131" s="18">
        <v>7562834.41</v>
      </c>
      <c r="I131" s="2">
        <v>922011.54</v>
      </c>
      <c r="J131" s="2">
        <v>52655.45</v>
      </c>
      <c r="K131" s="3">
        <v>0</v>
      </c>
      <c r="L131" s="2">
        <v>7510178.96</v>
      </c>
      <c r="M131" s="12">
        <v>15868064.83</v>
      </c>
    </row>
    <row r="132" spans="1:13" ht="12.75" hidden="1">
      <c r="A132" s="7" t="s">
        <v>143</v>
      </c>
      <c r="B132" s="18">
        <v>171186.97</v>
      </c>
      <c r="C132" s="18">
        <v>7887974.64</v>
      </c>
      <c r="D132" s="18">
        <v>7536856.46</v>
      </c>
      <c r="E132" s="19">
        <v>0</v>
      </c>
      <c r="F132" s="18">
        <v>522305.15</v>
      </c>
      <c r="G132" s="19">
        <v>0</v>
      </c>
      <c r="H132" s="18">
        <v>12193755.77</v>
      </c>
      <c r="I132" s="2">
        <v>371067.77</v>
      </c>
      <c r="J132" s="2">
        <v>371014.75</v>
      </c>
      <c r="K132" s="3">
        <v>0</v>
      </c>
      <c r="L132" s="2">
        <v>11822741.02</v>
      </c>
      <c r="M132" s="12">
        <v>12345046.17</v>
      </c>
    </row>
    <row r="133" spans="1:13" ht="12.75" hidden="1">
      <c r="A133" s="7" t="s">
        <v>144</v>
      </c>
      <c r="B133" s="18">
        <v>82146.61</v>
      </c>
      <c r="C133" s="18">
        <v>10578636.57</v>
      </c>
      <c r="D133" s="18">
        <v>10193805.41</v>
      </c>
      <c r="E133" s="19">
        <v>0</v>
      </c>
      <c r="F133" s="18">
        <v>466977.77</v>
      </c>
      <c r="G133" s="19">
        <v>0</v>
      </c>
      <c r="H133" s="18">
        <v>6439355.83</v>
      </c>
      <c r="I133" s="2">
        <v>3550864.33</v>
      </c>
      <c r="J133" s="2">
        <v>2950578.82</v>
      </c>
      <c r="K133" s="3">
        <v>0</v>
      </c>
      <c r="L133" s="2">
        <v>3488777.01</v>
      </c>
      <c r="M133" s="12">
        <v>3955754.78</v>
      </c>
    </row>
    <row r="134" spans="1:13" ht="12.75">
      <c r="A134" s="7" t="s">
        <v>145</v>
      </c>
      <c r="B134" s="18">
        <f>B135+B136</f>
        <v>1070206.4599999995</v>
      </c>
      <c r="C134" s="18">
        <f aca="true" t="shared" si="1" ref="C134:M134">C135+C136</f>
        <v>0</v>
      </c>
      <c r="D134" s="18">
        <f t="shared" si="1"/>
        <v>0</v>
      </c>
      <c r="E134" s="18">
        <f t="shared" si="1"/>
        <v>0</v>
      </c>
      <c r="F134" s="18">
        <f t="shared" si="1"/>
        <v>1070206.4599999995</v>
      </c>
      <c r="G134" s="18">
        <f t="shared" si="1"/>
        <v>1362195.7900000066</v>
      </c>
      <c r="H134" s="18">
        <f t="shared" si="1"/>
        <v>48255696.099999994</v>
      </c>
      <c r="I134" s="2">
        <f t="shared" si="1"/>
        <v>0</v>
      </c>
      <c r="J134" s="2">
        <f t="shared" si="1"/>
        <v>0</v>
      </c>
      <c r="K134" s="2">
        <f t="shared" si="1"/>
        <v>0</v>
      </c>
      <c r="L134" s="2">
        <f t="shared" si="1"/>
        <v>49617891.89</v>
      </c>
      <c r="M134" s="12">
        <f t="shared" si="1"/>
        <v>50688098.35000001</v>
      </c>
    </row>
    <row r="135" spans="1:13" ht="12.75">
      <c r="A135" s="7" t="s">
        <v>146</v>
      </c>
      <c r="B135" s="18">
        <v>1070206.4599999995</v>
      </c>
      <c r="C135" s="19">
        <v>0</v>
      </c>
      <c r="D135" s="19">
        <v>0</v>
      </c>
      <c r="E135" s="19">
        <v>0</v>
      </c>
      <c r="F135" s="18">
        <f>(B135+C135)-(D135+E135)</f>
        <v>1070206.4599999995</v>
      </c>
      <c r="G135" s="18">
        <v>1362195.7900000066</v>
      </c>
      <c r="H135" s="18">
        <v>30943584.88</v>
      </c>
      <c r="I135" s="3">
        <v>0</v>
      </c>
      <c r="J135" s="3">
        <v>0</v>
      </c>
      <c r="K135" s="3">
        <v>0</v>
      </c>
      <c r="L135" s="2">
        <f>(G135+H135)-(J135+K135)</f>
        <v>32305780.670000006</v>
      </c>
      <c r="M135" s="12">
        <f>F135+L135</f>
        <v>33375987.130000006</v>
      </c>
    </row>
    <row r="136" spans="1:13" ht="12.75">
      <c r="A136" s="7" t="s">
        <v>147</v>
      </c>
      <c r="B136" s="19">
        <v>0</v>
      </c>
      <c r="C136" s="19">
        <v>0</v>
      </c>
      <c r="D136" s="19">
        <v>0</v>
      </c>
      <c r="E136" s="19">
        <v>0</v>
      </c>
      <c r="F136" s="18">
        <f>(B136+C136)-(D136+E136)</f>
        <v>0</v>
      </c>
      <c r="G136" s="19">
        <v>0</v>
      </c>
      <c r="H136" s="18">
        <v>17312111.22</v>
      </c>
      <c r="I136" s="3">
        <v>0</v>
      </c>
      <c r="J136" s="3">
        <v>0</v>
      </c>
      <c r="K136" s="3">
        <v>0</v>
      </c>
      <c r="L136" s="2">
        <f>(G136+H136)-(J136+K136)</f>
        <v>17312111.22</v>
      </c>
      <c r="M136" s="12">
        <f>F136+L136</f>
        <v>17312111.22</v>
      </c>
    </row>
    <row r="137" spans="1:13" ht="25.5">
      <c r="A137" s="8" t="s">
        <v>148</v>
      </c>
      <c r="B137" s="20">
        <f>B139</f>
        <v>513697.0600000024</v>
      </c>
      <c r="C137" s="20">
        <f aca="true" t="shared" si="2" ref="C137:M137">C139</f>
        <v>46933963.37</v>
      </c>
      <c r="D137" s="20">
        <f t="shared" si="2"/>
        <v>39159055.46</v>
      </c>
      <c r="E137" s="20">
        <f t="shared" si="2"/>
        <v>0</v>
      </c>
      <c r="F137" s="20">
        <f t="shared" si="2"/>
        <v>8288604.969999999</v>
      </c>
      <c r="G137" s="20">
        <f t="shared" si="2"/>
        <v>21137579.07999994</v>
      </c>
      <c r="H137" s="20">
        <f t="shared" si="2"/>
        <v>47362144.81</v>
      </c>
      <c r="I137" s="4">
        <f t="shared" si="2"/>
        <v>11510478.76</v>
      </c>
      <c r="J137" s="4">
        <f t="shared" si="2"/>
        <v>7326999.69</v>
      </c>
      <c r="K137" s="4">
        <f t="shared" si="2"/>
        <v>0</v>
      </c>
      <c r="L137" s="4">
        <f t="shared" si="2"/>
        <v>61172724.19999994</v>
      </c>
      <c r="M137" s="14">
        <f t="shared" si="2"/>
        <v>69461329.16999994</v>
      </c>
    </row>
    <row r="138" spans="1:13" ht="12.75">
      <c r="A138" s="9" t="s">
        <v>149</v>
      </c>
      <c r="B138" s="21">
        <f>B13+B137</f>
        <v>47441494.410000615</v>
      </c>
      <c r="C138" s="21">
        <f aca="true" t="shared" si="3" ref="C138:L138">C13+C137</f>
        <v>2275748118.6</v>
      </c>
      <c r="D138" s="21">
        <f t="shared" si="3"/>
        <v>1094621867.71</v>
      </c>
      <c r="E138" s="21">
        <f t="shared" si="3"/>
        <v>8947.06</v>
      </c>
      <c r="F138" s="21">
        <f t="shared" si="3"/>
        <v>1228558798.240001</v>
      </c>
      <c r="G138" s="21">
        <f t="shared" si="3"/>
        <v>132037607.59999985</v>
      </c>
      <c r="H138" s="21">
        <f t="shared" si="3"/>
        <v>1354879107.1299999</v>
      </c>
      <c r="I138" s="5">
        <f t="shared" si="3"/>
        <v>624342553.45</v>
      </c>
      <c r="J138" s="5">
        <f t="shared" si="3"/>
        <v>410091633.02</v>
      </c>
      <c r="K138" s="5">
        <f t="shared" si="3"/>
        <v>19445350.68</v>
      </c>
      <c r="L138" s="5">
        <f t="shared" si="3"/>
        <v>1057379731.0299997</v>
      </c>
      <c r="M138" s="15">
        <f>M13+M137</f>
        <v>2285938529.270001</v>
      </c>
    </row>
    <row r="139" spans="1:13" ht="25.5">
      <c r="A139" s="6" t="s">
        <v>148</v>
      </c>
      <c r="B139" s="22">
        <f>B140+B213</f>
        <v>513697.0600000024</v>
      </c>
      <c r="C139" s="22">
        <f aca="true" t="shared" si="4" ref="C139:M139">C140+C213</f>
        <v>46933963.37</v>
      </c>
      <c r="D139" s="22">
        <f t="shared" si="4"/>
        <v>39159055.46</v>
      </c>
      <c r="E139" s="22">
        <f t="shared" si="4"/>
        <v>0</v>
      </c>
      <c r="F139" s="22">
        <f t="shared" si="4"/>
        <v>8288604.969999999</v>
      </c>
      <c r="G139" s="22">
        <f t="shared" si="4"/>
        <v>21137579.07999994</v>
      </c>
      <c r="H139" s="22">
        <f t="shared" si="4"/>
        <v>47362144.81</v>
      </c>
      <c r="I139" s="1">
        <f t="shared" si="4"/>
        <v>11510478.76</v>
      </c>
      <c r="J139" s="1">
        <f t="shared" si="4"/>
        <v>7326999.69</v>
      </c>
      <c r="K139" s="1">
        <f t="shared" si="4"/>
        <v>0</v>
      </c>
      <c r="L139" s="1">
        <f t="shared" si="4"/>
        <v>61172724.19999994</v>
      </c>
      <c r="M139" s="11">
        <f t="shared" si="4"/>
        <v>69461329.16999994</v>
      </c>
    </row>
    <row r="140" spans="1:13" ht="12.75">
      <c r="A140" s="7" t="s">
        <v>25</v>
      </c>
      <c r="B140" s="18">
        <v>513697.0600000024</v>
      </c>
      <c r="C140" s="18">
        <v>46933963.37</v>
      </c>
      <c r="D140" s="18">
        <v>39159055.46</v>
      </c>
      <c r="E140" s="19">
        <v>0</v>
      </c>
      <c r="F140" s="18">
        <f>(B140+C140)-(D140+E140)</f>
        <v>8288604.969999999</v>
      </c>
      <c r="G140" s="18">
        <v>21137579.07999994</v>
      </c>
      <c r="H140" s="18">
        <v>47234234.59</v>
      </c>
      <c r="I140" s="2">
        <v>11510478.76</v>
      </c>
      <c r="J140" s="2">
        <v>7326999.69</v>
      </c>
      <c r="K140" s="3">
        <v>0</v>
      </c>
      <c r="L140" s="2">
        <f>(G140+H140)-(J140+K140)</f>
        <v>61044813.979999945</v>
      </c>
      <c r="M140" s="12">
        <f>F140+L140</f>
        <v>69333418.94999994</v>
      </c>
    </row>
    <row r="141" spans="1:13" ht="12.75" hidden="1">
      <c r="A141" s="7" t="s">
        <v>39</v>
      </c>
      <c r="B141" s="19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8">
        <v>71148.52</v>
      </c>
      <c r="I141" s="3">
        <v>0</v>
      </c>
      <c r="J141" s="3">
        <v>0</v>
      </c>
      <c r="K141" s="3">
        <v>0</v>
      </c>
      <c r="L141" s="2">
        <v>71148.52</v>
      </c>
      <c r="M141" s="12">
        <v>71148.52</v>
      </c>
    </row>
    <row r="142" spans="1:13" ht="12.75" hidden="1">
      <c r="A142" s="7" t="s">
        <v>40</v>
      </c>
      <c r="B142" s="18">
        <v>230166.11</v>
      </c>
      <c r="C142" s="18">
        <v>1897.29</v>
      </c>
      <c r="D142" s="18">
        <v>1897.29</v>
      </c>
      <c r="E142" s="19">
        <v>0</v>
      </c>
      <c r="F142" s="18">
        <v>230166.11</v>
      </c>
      <c r="G142" s="19">
        <v>0</v>
      </c>
      <c r="H142" s="19">
        <v>0</v>
      </c>
      <c r="I142" s="3">
        <v>0</v>
      </c>
      <c r="J142" s="3">
        <v>0</v>
      </c>
      <c r="K142" s="3">
        <v>0</v>
      </c>
      <c r="L142" s="3">
        <v>0</v>
      </c>
      <c r="M142" s="12">
        <v>230166.11</v>
      </c>
    </row>
    <row r="143" spans="1:13" ht="12.75" hidden="1">
      <c r="A143" s="7" t="s">
        <v>42</v>
      </c>
      <c r="B143" s="19">
        <v>0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8">
        <v>1830.85</v>
      </c>
      <c r="I143" s="2">
        <v>1830.85</v>
      </c>
      <c r="J143" s="2">
        <v>1830.85</v>
      </c>
      <c r="K143" s="3">
        <v>0</v>
      </c>
      <c r="L143" s="3">
        <v>0</v>
      </c>
      <c r="M143" s="13">
        <v>0</v>
      </c>
    </row>
    <row r="144" spans="1:13" ht="12.75" hidden="1">
      <c r="A144" s="7" t="s">
        <v>43</v>
      </c>
      <c r="B144" s="19">
        <v>0</v>
      </c>
      <c r="C144" s="18">
        <v>256376.42</v>
      </c>
      <c r="D144" s="18">
        <v>15174.05</v>
      </c>
      <c r="E144" s="19">
        <v>0</v>
      </c>
      <c r="F144" s="18">
        <v>241202.37</v>
      </c>
      <c r="G144" s="19">
        <v>0</v>
      </c>
      <c r="H144" s="18">
        <v>998724</v>
      </c>
      <c r="I144" s="2">
        <v>998724</v>
      </c>
      <c r="J144" s="2">
        <v>21569.2</v>
      </c>
      <c r="K144" s="3">
        <v>0</v>
      </c>
      <c r="L144" s="2">
        <v>977154.8</v>
      </c>
      <c r="M144" s="12">
        <v>1218357.17</v>
      </c>
    </row>
    <row r="145" spans="1:13" ht="12.75" hidden="1">
      <c r="A145" s="7" t="s">
        <v>44</v>
      </c>
      <c r="B145" s="19">
        <v>0</v>
      </c>
      <c r="C145" s="18">
        <v>12985.69</v>
      </c>
      <c r="D145" s="18">
        <v>7328.3</v>
      </c>
      <c r="E145" s="19">
        <v>0</v>
      </c>
      <c r="F145" s="18">
        <v>5657.39</v>
      </c>
      <c r="G145" s="19">
        <v>0</v>
      </c>
      <c r="H145" s="18">
        <v>18503.94</v>
      </c>
      <c r="I145" s="2">
        <v>7065</v>
      </c>
      <c r="J145" s="2">
        <v>7065</v>
      </c>
      <c r="K145" s="3">
        <v>0</v>
      </c>
      <c r="L145" s="2">
        <v>11438.94</v>
      </c>
      <c r="M145" s="12">
        <v>17096.33</v>
      </c>
    </row>
    <row r="146" spans="1:13" ht="12.75" hidden="1">
      <c r="A146" s="7" t="s">
        <v>45</v>
      </c>
      <c r="B146" s="19">
        <v>0</v>
      </c>
      <c r="C146" s="18">
        <v>5816.44</v>
      </c>
      <c r="D146" s="18">
        <v>5816.44</v>
      </c>
      <c r="E146" s="19">
        <v>0</v>
      </c>
      <c r="F146" s="19">
        <v>0</v>
      </c>
      <c r="G146" s="19">
        <v>0</v>
      </c>
      <c r="H146" s="19">
        <v>0</v>
      </c>
      <c r="I146" s="3">
        <v>0</v>
      </c>
      <c r="J146" s="3">
        <v>0</v>
      </c>
      <c r="K146" s="3">
        <v>0</v>
      </c>
      <c r="L146" s="3">
        <v>0</v>
      </c>
      <c r="M146" s="13">
        <v>0</v>
      </c>
    </row>
    <row r="147" spans="1:13" ht="12.75" hidden="1">
      <c r="A147" s="7" t="s">
        <v>52</v>
      </c>
      <c r="B147" s="19">
        <v>0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8">
        <v>62041.83</v>
      </c>
      <c r="I147" s="2">
        <v>61860.66</v>
      </c>
      <c r="J147" s="3">
        <v>0</v>
      </c>
      <c r="K147" s="3">
        <v>0</v>
      </c>
      <c r="L147" s="2">
        <v>62041.83</v>
      </c>
      <c r="M147" s="12">
        <v>62041.83</v>
      </c>
    </row>
    <row r="148" spans="1:13" ht="12.75" hidden="1">
      <c r="A148" s="7" t="s">
        <v>53</v>
      </c>
      <c r="B148" s="19">
        <v>0</v>
      </c>
      <c r="C148" s="19">
        <v>0</v>
      </c>
      <c r="D148" s="19">
        <v>0</v>
      </c>
      <c r="E148" s="19">
        <v>0</v>
      </c>
      <c r="F148" s="19">
        <v>0</v>
      </c>
      <c r="G148" s="18">
        <v>201251.37</v>
      </c>
      <c r="H148" s="18">
        <v>55612.52</v>
      </c>
      <c r="I148" s="2">
        <v>48561.15</v>
      </c>
      <c r="J148" s="2">
        <v>48561.15</v>
      </c>
      <c r="K148" s="3">
        <v>0</v>
      </c>
      <c r="L148" s="2">
        <v>208302.74</v>
      </c>
      <c r="M148" s="12">
        <v>208302.74</v>
      </c>
    </row>
    <row r="149" spans="1:13" ht="12.75" hidden="1">
      <c r="A149" s="7" t="s">
        <v>54</v>
      </c>
      <c r="B149" s="19">
        <v>0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  <c r="H149" s="18">
        <v>46865.02</v>
      </c>
      <c r="I149" s="3">
        <v>0</v>
      </c>
      <c r="J149" s="3">
        <v>0</v>
      </c>
      <c r="K149" s="3">
        <v>0</v>
      </c>
      <c r="L149" s="2">
        <v>46865.02</v>
      </c>
      <c r="M149" s="12">
        <v>46865.02</v>
      </c>
    </row>
    <row r="150" spans="1:13" ht="12.75" hidden="1">
      <c r="A150" s="7" t="s">
        <v>55</v>
      </c>
      <c r="B150" s="19">
        <v>0</v>
      </c>
      <c r="C150" s="18">
        <v>1652.27</v>
      </c>
      <c r="D150" s="19">
        <v>0</v>
      </c>
      <c r="E150" s="19">
        <v>0</v>
      </c>
      <c r="F150" s="18">
        <v>1652.27</v>
      </c>
      <c r="G150" s="19">
        <v>0</v>
      </c>
      <c r="H150" s="18">
        <v>167447.73</v>
      </c>
      <c r="I150" s="3">
        <v>0</v>
      </c>
      <c r="J150" s="3">
        <v>0</v>
      </c>
      <c r="K150" s="3">
        <v>0</v>
      </c>
      <c r="L150" s="2">
        <v>167447.73</v>
      </c>
      <c r="M150" s="12">
        <v>169100</v>
      </c>
    </row>
    <row r="151" spans="1:13" ht="12.75" hidden="1">
      <c r="A151" s="7" t="s">
        <v>58</v>
      </c>
      <c r="B151" s="19">
        <v>0</v>
      </c>
      <c r="C151" s="19">
        <v>0</v>
      </c>
      <c r="D151" s="19">
        <v>0</v>
      </c>
      <c r="E151" s="19">
        <v>0</v>
      </c>
      <c r="F151" s="19">
        <v>0</v>
      </c>
      <c r="G151" s="19">
        <v>0</v>
      </c>
      <c r="H151" s="18">
        <v>401000</v>
      </c>
      <c r="I151" s="3">
        <v>0</v>
      </c>
      <c r="J151" s="3">
        <v>0</v>
      </c>
      <c r="K151" s="3">
        <v>0</v>
      </c>
      <c r="L151" s="2">
        <v>401000</v>
      </c>
      <c r="M151" s="12">
        <v>401000</v>
      </c>
    </row>
    <row r="152" spans="1:13" ht="12.75" hidden="1">
      <c r="A152" s="7" t="s">
        <v>59</v>
      </c>
      <c r="B152" s="19">
        <v>0</v>
      </c>
      <c r="C152" s="18">
        <v>562549.42</v>
      </c>
      <c r="D152" s="18">
        <v>18568.23</v>
      </c>
      <c r="E152" s="19">
        <v>0</v>
      </c>
      <c r="F152" s="18">
        <v>543981.19</v>
      </c>
      <c r="G152" s="18">
        <v>10987533.05</v>
      </c>
      <c r="H152" s="18">
        <v>10039976.81</v>
      </c>
      <c r="I152" s="2">
        <v>1679101.7</v>
      </c>
      <c r="J152" s="2">
        <v>4754.96</v>
      </c>
      <c r="K152" s="3">
        <v>0</v>
      </c>
      <c r="L152" s="2">
        <v>21022754.9</v>
      </c>
      <c r="M152" s="12">
        <v>21566736.09</v>
      </c>
    </row>
    <row r="153" spans="1:13" ht="12.75" hidden="1">
      <c r="A153" s="7" t="s">
        <v>60</v>
      </c>
      <c r="B153" s="19">
        <v>0</v>
      </c>
      <c r="C153" s="18">
        <v>24647.43</v>
      </c>
      <c r="D153" s="18">
        <v>24647.43</v>
      </c>
      <c r="E153" s="19">
        <v>0</v>
      </c>
      <c r="F153" s="19">
        <v>0</v>
      </c>
      <c r="G153" s="19">
        <v>0</v>
      </c>
      <c r="H153" s="18">
        <v>199407.86</v>
      </c>
      <c r="I153" s="2">
        <v>112914.5</v>
      </c>
      <c r="J153" s="2">
        <v>112914.5</v>
      </c>
      <c r="K153" s="3">
        <v>0</v>
      </c>
      <c r="L153" s="2">
        <v>86493.36</v>
      </c>
      <c r="M153" s="12">
        <v>86493.36</v>
      </c>
    </row>
    <row r="154" spans="1:13" ht="12.75" hidden="1">
      <c r="A154" s="7" t="s">
        <v>61</v>
      </c>
      <c r="B154" s="19">
        <v>0</v>
      </c>
      <c r="C154" s="18">
        <v>4701.43</v>
      </c>
      <c r="D154" s="18">
        <v>4475.76</v>
      </c>
      <c r="E154" s="19">
        <v>0</v>
      </c>
      <c r="F154" s="19">
        <v>225.67</v>
      </c>
      <c r="G154" s="19">
        <v>0</v>
      </c>
      <c r="H154" s="19">
        <v>0</v>
      </c>
      <c r="I154" s="3">
        <v>0</v>
      </c>
      <c r="J154" s="3">
        <v>0</v>
      </c>
      <c r="K154" s="3">
        <v>0</v>
      </c>
      <c r="L154" s="3">
        <v>0</v>
      </c>
      <c r="M154" s="13">
        <v>225.67</v>
      </c>
    </row>
    <row r="155" spans="1:13" ht="12.75" hidden="1">
      <c r="A155" s="7" t="s">
        <v>63</v>
      </c>
      <c r="B155" s="19">
        <v>0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8">
        <v>10655000</v>
      </c>
      <c r="I155" s="3">
        <v>0</v>
      </c>
      <c r="J155" s="3">
        <v>0</v>
      </c>
      <c r="K155" s="3">
        <v>0</v>
      </c>
      <c r="L155" s="2">
        <v>10655000</v>
      </c>
      <c r="M155" s="12">
        <v>10655000</v>
      </c>
    </row>
    <row r="156" spans="1:13" ht="12.75" hidden="1">
      <c r="A156" s="7" t="s">
        <v>66</v>
      </c>
      <c r="B156" s="19">
        <v>0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8">
        <v>2470.51</v>
      </c>
      <c r="I156" s="2">
        <v>2470.51</v>
      </c>
      <c r="J156" s="2">
        <v>2470.51</v>
      </c>
      <c r="K156" s="3">
        <v>0</v>
      </c>
      <c r="L156" s="3">
        <v>0</v>
      </c>
      <c r="M156" s="13">
        <v>0</v>
      </c>
    </row>
    <row r="157" spans="1:13" ht="12.75" hidden="1">
      <c r="A157" s="7" t="s">
        <v>67</v>
      </c>
      <c r="B157" s="19">
        <v>0</v>
      </c>
      <c r="C157" s="18">
        <v>9878.47</v>
      </c>
      <c r="D157" s="18">
        <v>9201.07</v>
      </c>
      <c r="E157" s="19">
        <v>0</v>
      </c>
      <c r="F157" s="19">
        <v>677.4</v>
      </c>
      <c r="G157" s="19">
        <v>0</v>
      </c>
      <c r="H157" s="19">
        <v>0</v>
      </c>
      <c r="I157" s="3">
        <v>0</v>
      </c>
      <c r="J157" s="3">
        <v>0</v>
      </c>
      <c r="K157" s="3">
        <v>0</v>
      </c>
      <c r="L157" s="3">
        <v>0</v>
      </c>
      <c r="M157" s="13">
        <v>677.4</v>
      </c>
    </row>
    <row r="158" spans="1:13" ht="12.75" hidden="1">
      <c r="A158" s="7" t="s">
        <v>68</v>
      </c>
      <c r="B158" s="19">
        <v>0</v>
      </c>
      <c r="C158" s="19">
        <v>0</v>
      </c>
      <c r="D158" s="19">
        <v>0</v>
      </c>
      <c r="E158" s="19">
        <v>0</v>
      </c>
      <c r="F158" s="19">
        <v>0</v>
      </c>
      <c r="G158" s="19">
        <v>0</v>
      </c>
      <c r="H158" s="18">
        <v>30548.14</v>
      </c>
      <c r="I158" s="2">
        <v>29192.22</v>
      </c>
      <c r="J158" s="2">
        <v>29192.22</v>
      </c>
      <c r="K158" s="3">
        <v>0</v>
      </c>
      <c r="L158" s="2">
        <v>1355.92</v>
      </c>
      <c r="M158" s="12">
        <v>1355.92</v>
      </c>
    </row>
    <row r="159" spans="1:13" ht="12.75" hidden="1">
      <c r="A159" s="7" t="s">
        <v>70</v>
      </c>
      <c r="B159" s="18">
        <v>13590.65</v>
      </c>
      <c r="C159" s="19">
        <v>0</v>
      </c>
      <c r="D159" s="19">
        <v>0</v>
      </c>
      <c r="E159" s="19">
        <v>0</v>
      </c>
      <c r="F159" s="18">
        <v>13590.65</v>
      </c>
      <c r="G159" s="19">
        <v>0</v>
      </c>
      <c r="H159" s="18">
        <v>20488.91</v>
      </c>
      <c r="I159" s="3">
        <v>0</v>
      </c>
      <c r="J159" s="3">
        <v>0</v>
      </c>
      <c r="K159" s="3">
        <v>0</v>
      </c>
      <c r="L159" s="2">
        <v>20488.91</v>
      </c>
      <c r="M159" s="12">
        <v>34079.56</v>
      </c>
    </row>
    <row r="160" spans="1:13" ht="12.75" hidden="1">
      <c r="A160" s="7" t="s">
        <v>71</v>
      </c>
      <c r="B160" s="19">
        <v>0</v>
      </c>
      <c r="C160" s="18">
        <v>1920.57</v>
      </c>
      <c r="D160" s="18">
        <v>1920.57</v>
      </c>
      <c r="E160" s="19">
        <v>0</v>
      </c>
      <c r="F160" s="19">
        <v>0</v>
      </c>
      <c r="G160" s="19">
        <v>0</v>
      </c>
      <c r="H160" s="19">
        <v>0</v>
      </c>
      <c r="I160" s="3">
        <v>0</v>
      </c>
      <c r="J160" s="3">
        <v>0</v>
      </c>
      <c r="K160" s="3">
        <v>0</v>
      </c>
      <c r="L160" s="3">
        <v>0</v>
      </c>
      <c r="M160" s="13">
        <v>0</v>
      </c>
    </row>
    <row r="161" spans="1:13" ht="12.75" hidden="1">
      <c r="A161" s="7" t="s">
        <v>73</v>
      </c>
      <c r="B161" s="19">
        <v>0</v>
      </c>
      <c r="C161" s="18">
        <v>795836.67</v>
      </c>
      <c r="D161" s="18">
        <v>795836.67</v>
      </c>
      <c r="E161" s="19">
        <v>0</v>
      </c>
      <c r="F161" s="19">
        <v>0</v>
      </c>
      <c r="G161" s="19">
        <v>0</v>
      </c>
      <c r="H161" s="18">
        <v>2389.92</v>
      </c>
      <c r="I161" s="3">
        <v>0</v>
      </c>
      <c r="J161" s="3">
        <v>0</v>
      </c>
      <c r="K161" s="3">
        <v>0</v>
      </c>
      <c r="L161" s="2">
        <v>2389.92</v>
      </c>
      <c r="M161" s="12">
        <v>2389.92</v>
      </c>
    </row>
    <row r="162" spans="1:13" ht="12.75" hidden="1">
      <c r="A162" s="7" t="s">
        <v>74</v>
      </c>
      <c r="B162" s="19">
        <v>0</v>
      </c>
      <c r="C162" s="19">
        <v>0</v>
      </c>
      <c r="D162" s="19">
        <v>0</v>
      </c>
      <c r="E162" s="19">
        <v>0</v>
      </c>
      <c r="F162" s="19">
        <v>0</v>
      </c>
      <c r="G162" s="19">
        <v>600</v>
      </c>
      <c r="H162" s="18">
        <v>22509.86</v>
      </c>
      <c r="I162" s="3">
        <v>0</v>
      </c>
      <c r="J162" s="3">
        <v>0</v>
      </c>
      <c r="K162" s="3">
        <v>0</v>
      </c>
      <c r="L162" s="2">
        <v>23109.86</v>
      </c>
      <c r="M162" s="12">
        <v>23109.86</v>
      </c>
    </row>
    <row r="163" spans="1:13" ht="12.75" hidden="1">
      <c r="A163" s="7" t="s">
        <v>78</v>
      </c>
      <c r="B163" s="19">
        <v>0</v>
      </c>
      <c r="C163" s="19">
        <v>0</v>
      </c>
      <c r="D163" s="19">
        <v>0</v>
      </c>
      <c r="E163" s="19">
        <v>0</v>
      </c>
      <c r="F163" s="19">
        <v>0</v>
      </c>
      <c r="G163" s="18">
        <v>2906849.13</v>
      </c>
      <c r="H163" s="18">
        <v>3690607.5</v>
      </c>
      <c r="I163" s="2">
        <v>173132.97</v>
      </c>
      <c r="J163" s="2">
        <v>173132.97</v>
      </c>
      <c r="K163" s="3">
        <v>0</v>
      </c>
      <c r="L163" s="2">
        <v>6424323.66</v>
      </c>
      <c r="M163" s="12">
        <v>6424323.66</v>
      </c>
    </row>
    <row r="164" spans="1:13" ht="12.75" hidden="1">
      <c r="A164" s="7" t="s">
        <v>79</v>
      </c>
      <c r="B164" s="19">
        <v>0</v>
      </c>
      <c r="C164" s="18">
        <v>999999</v>
      </c>
      <c r="D164" s="19">
        <v>0</v>
      </c>
      <c r="E164" s="19">
        <v>0</v>
      </c>
      <c r="F164" s="18">
        <v>999999</v>
      </c>
      <c r="G164" s="19">
        <v>0</v>
      </c>
      <c r="H164" s="18">
        <v>154403.52</v>
      </c>
      <c r="I164" s="2">
        <v>125961.78</v>
      </c>
      <c r="J164" s="2">
        <v>125961.78</v>
      </c>
      <c r="K164" s="3">
        <v>0</v>
      </c>
      <c r="L164" s="2">
        <v>28441.74</v>
      </c>
      <c r="M164" s="12">
        <v>1028440.74</v>
      </c>
    </row>
    <row r="165" spans="1:13" ht="12.75" hidden="1">
      <c r="A165" s="7" t="s">
        <v>80</v>
      </c>
      <c r="B165" s="19">
        <v>0</v>
      </c>
      <c r="C165" s="18">
        <v>3533208.54</v>
      </c>
      <c r="D165" s="18">
        <v>3487310.43</v>
      </c>
      <c r="E165" s="19">
        <v>0</v>
      </c>
      <c r="F165" s="18">
        <v>45898.11</v>
      </c>
      <c r="G165" s="18">
        <v>1486952.3</v>
      </c>
      <c r="H165" s="18">
        <v>168878.73</v>
      </c>
      <c r="I165" s="2">
        <v>143916.17</v>
      </c>
      <c r="J165" s="3">
        <v>0</v>
      </c>
      <c r="K165" s="3">
        <v>0</v>
      </c>
      <c r="L165" s="2">
        <v>1655831.03</v>
      </c>
      <c r="M165" s="12">
        <v>1701729.14</v>
      </c>
    </row>
    <row r="166" spans="1:13" ht="12.75" hidden="1">
      <c r="A166" s="7" t="s">
        <v>81</v>
      </c>
      <c r="B166" s="19">
        <v>0</v>
      </c>
      <c r="C166" s="18">
        <v>3823.02</v>
      </c>
      <c r="D166" s="18">
        <v>3823.02</v>
      </c>
      <c r="E166" s="19">
        <v>0</v>
      </c>
      <c r="F166" s="19">
        <v>0</v>
      </c>
      <c r="G166" s="19">
        <v>0</v>
      </c>
      <c r="H166" s="19">
        <v>0</v>
      </c>
      <c r="I166" s="3">
        <v>0</v>
      </c>
      <c r="J166" s="3">
        <v>0</v>
      </c>
      <c r="K166" s="3">
        <v>0</v>
      </c>
      <c r="L166" s="3">
        <v>0</v>
      </c>
      <c r="M166" s="13">
        <v>0</v>
      </c>
    </row>
    <row r="167" spans="1:13" ht="12.75" hidden="1">
      <c r="A167" s="7" t="s">
        <v>85</v>
      </c>
      <c r="B167" s="19">
        <v>0</v>
      </c>
      <c r="C167" s="18">
        <v>1000000</v>
      </c>
      <c r="D167" s="19">
        <v>0</v>
      </c>
      <c r="E167" s="19">
        <v>0</v>
      </c>
      <c r="F167" s="18">
        <v>1000000</v>
      </c>
      <c r="G167" s="19">
        <v>0.5</v>
      </c>
      <c r="H167" s="18">
        <v>173200.81</v>
      </c>
      <c r="I167" s="2">
        <v>133774.14</v>
      </c>
      <c r="J167" s="3">
        <v>0</v>
      </c>
      <c r="K167" s="3">
        <v>0</v>
      </c>
      <c r="L167" s="2">
        <v>173201.31</v>
      </c>
      <c r="M167" s="12">
        <v>1173201.31</v>
      </c>
    </row>
    <row r="168" spans="1:13" ht="12.75" hidden="1">
      <c r="A168" s="7" t="s">
        <v>87</v>
      </c>
      <c r="B168" s="19">
        <v>0</v>
      </c>
      <c r="C168" s="18">
        <v>29192.22</v>
      </c>
      <c r="D168" s="19">
        <v>0</v>
      </c>
      <c r="E168" s="19">
        <v>0</v>
      </c>
      <c r="F168" s="18">
        <v>29192.22</v>
      </c>
      <c r="G168" s="19">
        <v>0</v>
      </c>
      <c r="H168" s="18">
        <v>54115.06</v>
      </c>
      <c r="I168" s="3">
        <v>0</v>
      </c>
      <c r="J168" s="3">
        <v>0</v>
      </c>
      <c r="K168" s="3">
        <v>0</v>
      </c>
      <c r="L168" s="2">
        <v>54115.06</v>
      </c>
      <c r="M168" s="12">
        <v>83307.28</v>
      </c>
    </row>
    <row r="169" spans="1:13" ht="12.75" hidden="1">
      <c r="A169" s="7" t="s">
        <v>89</v>
      </c>
      <c r="B169" s="19">
        <v>0</v>
      </c>
      <c r="C169" s="18">
        <v>4226.52</v>
      </c>
      <c r="D169" s="19">
        <v>0</v>
      </c>
      <c r="E169" s="19">
        <v>0</v>
      </c>
      <c r="F169" s="18">
        <v>4226.52</v>
      </c>
      <c r="G169" s="19">
        <v>0</v>
      </c>
      <c r="H169" s="18">
        <v>1710.8</v>
      </c>
      <c r="I169" s="3">
        <v>0</v>
      </c>
      <c r="J169" s="3">
        <v>0</v>
      </c>
      <c r="K169" s="3">
        <v>0</v>
      </c>
      <c r="L169" s="2">
        <v>1710.8</v>
      </c>
      <c r="M169" s="12">
        <v>5937.32</v>
      </c>
    </row>
    <row r="170" spans="1:13" ht="12.75" hidden="1">
      <c r="A170" s="7" t="s">
        <v>90</v>
      </c>
      <c r="B170" s="19">
        <v>0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8">
        <v>1609291.7</v>
      </c>
      <c r="I170" s="2">
        <v>237377.28</v>
      </c>
      <c r="J170" s="3">
        <v>0</v>
      </c>
      <c r="K170" s="3">
        <v>0</v>
      </c>
      <c r="L170" s="2">
        <v>1609291.7</v>
      </c>
      <c r="M170" s="12">
        <v>1609291.7</v>
      </c>
    </row>
    <row r="171" spans="1:13" ht="12.75" hidden="1">
      <c r="A171" s="7" t="s">
        <v>91</v>
      </c>
      <c r="B171" s="19">
        <v>0</v>
      </c>
      <c r="C171" s="19">
        <v>0</v>
      </c>
      <c r="D171" s="19">
        <v>0</v>
      </c>
      <c r="E171" s="19">
        <v>0</v>
      </c>
      <c r="F171" s="19">
        <v>0</v>
      </c>
      <c r="G171" s="19">
        <v>0</v>
      </c>
      <c r="H171" s="18">
        <v>4750.04</v>
      </c>
      <c r="I171" s="3">
        <v>683.65</v>
      </c>
      <c r="J171" s="3">
        <v>683.65</v>
      </c>
      <c r="K171" s="3">
        <v>0</v>
      </c>
      <c r="L171" s="2">
        <v>4066.39</v>
      </c>
      <c r="M171" s="12">
        <v>4066.39</v>
      </c>
    </row>
    <row r="172" spans="1:13" ht="12.75" hidden="1">
      <c r="A172" s="7" t="s">
        <v>92</v>
      </c>
      <c r="B172" s="19">
        <v>0</v>
      </c>
      <c r="C172" s="19">
        <v>394.88</v>
      </c>
      <c r="D172" s="19">
        <v>0</v>
      </c>
      <c r="E172" s="19">
        <v>0</v>
      </c>
      <c r="F172" s="19">
        <v>394.88</v>
      </c>
      <c r="G172" s="19">
        <v>0</v>
      </c>
      <c r="H172" s="19">
        <v>627.07</v>
      </c>
      <c r="I172" s="3">
        <v>534.77</v>
      </c>
      <c r="J172" s="3">
        <v>534.77</v>
      </c>
      <c r="K172" s="3">
        <v>0</v>
      </c>
      <c r="L172" s="3">
        <v>92.3</v>
      </c>
      <c r="M172" s="13">
        <v>487.18</v>
      </c>
    </row>
    <row r="173" spans="1:13" ht="12.75" hidden="1">
      <c r="A173" s="7" t="s">
        <v>93</v>
      </c>
      <c r="B173" s="19">
        <v>0</v>
      </c>
      <c r="C173" s="18">
        <v>58407.91</v>
      </c>
      <c r="D173" s="18">
        <v>43148.61</v>
      </c>
      <c r="E173" s="19">
        <v>0</v>
      </c>
      <c r="F173" s="18">
        <v>15259.3</v>
      </c>
      <c r="G173" s="19">
        <v>0</v>
      </c>
      <c r="H173" s="18">
        <v>24880.22</v>
      </c>
      <c r="I173" s="2">
        <v>24880.22</v>
      </c>
      <c r="J173" s="2">
        <v>24880.22</v>
      </c>
      <c r="K173" s="3">
        <v>0</v>
      </c>
      <c r="L173" s="3">
        <v>0</v>
      </c>
      <c r="M173" s="12">
        <v>15259.3</v>
      </c>
    </row>
    <row r="174" spans="1:13" ht="12.75" hidden="1">
      <c r="A174" s="7" t="s">
        <v>94</v>
      </c>
      <c r="B174" s="19">
        <v>0</v>
      </c>
      <c r="C174" s="19">
        <v>564.33</v>
      </c>
      <c r="D174" s="19">
        <v>0</v>
      </c>
      <c r="E174" s="19">
        <v>0</v>
      </c>
      <c r="F174" s="19">
        <v>564.33</v>
      </c>
      <c r="G174" s="19">
        <v>0</v>
      </c>
      <c r="H174" s="18">
        <v>85956.36</v>
      </c>
      <c r="I174" s="2">
        <v>85956.36</v>
      </c>
      <c r="J174" s="2">
        <v>85956.36</v>
      </c>
      <c r="K174" s="3">
        <v>0</v>
      </c>
      <c r="L174" s="3">
        <v>0</v>
      </c>
      <c r="M174" s="13">
        <v>564.33</v>
      </c>
    </row>
    <row r="175" spans="1:13" ht="12.75" hidden="1">
      <c r="A175" s="7" t="s">
        <v>95</v>
      </c>
      <c r="B175" s="18">
        <v>1139215.25</v>
      </c>
      <c r="C175" s="18">
        <v>281099.07</v>
      </c>
      <c r="D175" s="18">
        <v>281099.07</v>
      </c>
      <c r="E175" s="19">
        <v>0</v>
      </c>
      <c r="F175" s="18">
        <v>1139215.25</v>
      </c>
      <c r="G175" s="19">
        <v>0</v>
      </c>
      <c r="H175" s="19">
        <v>891.42</v>
      </c>
      <c r="I175" s="3">
        <v>891.42</v>
      </c>
      <c r="J175" s="3">
        <v>891.42</v>
      </c>
      <c r="K175" s="3">
        <v>0</v>
      </c>
      <c r="L175" s="3">
        <v>0</v>
      </c>
      <c r="M175" s="12">
        <v>1139215.25</v>
      </c>
    </row>
    <row r="176" spans="1:13" ht="12.75" hidden="1">
      <c r="A176" s="7" t="s">
        <v>96</v>
      </c>
      <c r="B176" s="19">
        <v>0</v>
      </c>
      <c r="C176" s="18">
        <v>28420.76</v>
      </c>
      <c r="D176" s="18">
        <v>28420.76</v>
      </c>
      <c r="E176" s="19">
        <v>0</v>
      </c>
      <c r="F176" s="19">
        <v>0</v>
      </c>
      <c r="G176" s="19">
        <v>0</v>
      </c>
      <c r="H176" s="19">
        <v>0</v>
      </c>
      <c r="I176" s="3">
        <v>0</v>
      </c>
      <c r="J176" s="3">
        <v>0</v>
      </c>
      <c r="K176" s="3">
        <v>0</v>
      </c>
      <c r="L176" s="3">
        <v>0</v>
      </c>
      <c r="M176" s="13">
        <v>0</v>
      </c>
    </row>
    <row r="177" spans="1:13" ht="12.75" hidden="1">
      <c r="A177" s="7" t="s">
        <v>97</v>
      </c>
      <c r="B177" s="19">
        <v>0</v>
      </c>
      <c r="C177" s="19">
        <v>0</v>
      </c>
      <c r="D177" s="19">
        <v>0</v>
      </c>
      <c r="E177" s="19">
        <v>0</v>
      </c>
      <c r="F177" s="19">
        <v>0</v>
      </c>
      <c r="G177" s="19">
        <v>0</v>
      </c>
      <c r="H177" s="18">
        <v>7067.18</v>
      </c>
      <c r="I177" s="2">
        <v>7067.18</v>
      </c>
      <c r="J177" s="2">
        <v>7067.18</v>
      </c>
      <c r="K177" s="3">
        <v>0</v>
      </c>
      <c r="L177" s="3">
        <v>0</v>
      </c>
      <c r="M177" s="13">
        <v>0</v>
      </c>
    </row>
    <row r="178" spans="1:13" ht="12.75" hidden="1">
      <c r="A178" s="7" t="s">
        <v>98</v>
      </c>
      <c r="B178" s="19">
        <v>0</v>
      </c>
      <c r="C178" s="19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442.92</v>
      </c>
      <c r="I178" s="3">
        <v>0</v>
      </c>
      <c r="J178" s="3">
        <v>0</v>
      </c>
      <c r="K178" s="3">
        <v>0</v>
      </c>
      <c r="L178" s="3">
        <v>442.92</v>
      </c>
      <c r="M178" s="13">
        <v>442.92</v>
      </c>
    </row>
    <row r="179" spans="1:13" ht="12.75" hidden="1">
      <c r="A179" s="7" t="s">
        <v>99</v>
      </c>
      <c r="B179" s="19">
        <v>0</v>
      </c>
      <c r="C179" s="18">
        <v>10862232.49</v>
      </c>
      <c r="D179" s="18">
        <v>10862232.49</v>
      </c>
      <c r="E179" s="19">
        <v>0</v>
      </c>
      <c r="F179" s="19">
        <v>0</v>
      </c>
      <c r="G179" s="19">
        <v>0</v>
      </c>
      <c r="H179" s="18">
        <v>1094847.08</v>
      </c>
      <c r="I179" s="2">
        <v>521443.74</v>
      </c>
      <c r="J179" s="2">
        <v>521443.74</v>
      </c>
      <c r="K179" s="3">
        <v>0</v>
      </c>
      <c r="L179" s="2">
        <v>573403.34</v>
      </c>
      <c r="M179" s="12">
        <v>573403.34</v>
      </c>
    </row>
    <row r="180" spans="1:13" ht="12.75" hidden="1">
      <c r="A180" s="7" t="s">
        <v>101</v>
      </c>
      <c r="B180" s="19">
        <v>0</v>
      </c>
      <c r="C180" s="18">
        <v>1809987.87</v>
      </c>
      <c r="D180" s="18">
        <v>1809987.87</v>
      </c>
      <c r="E180" s="19">
        <v>0</v>
      </c>
      <c r="F180" s="19">
        <v>0</v>
      </c>
      <c r="G180" s="18">
        <v>4375121.49</v>
      </c>
      <c r="H180" s="18">
        <v>4477752.72</v>
      </c>
      <c r="I180" s="2">
        <v>1259039.58</v>
      </c>
      <c r="J180" s="2">
        <v>1127674.65</v>
      </c>
      <c r="K180" s="3">
        <v>0</v>
      </c>
      <c r="L180" s="2">
        <v>7725199.56</v>
      </c>
      <c r="M180" s="12">
        <v>7725199.56</v>
      </c>
    </row>
    <row r="181" spans="1:13" ht="12.75" hidden="1">
      <c r="A181" s="7" t="s">
        <v>102</v>
      </c>
      <c r="B181" s="19">
        <v>0</v>
      </c>
      <c r="C181" s="18">
        <v>3195343.07</v>
      </c>
      <c r="D181" s="18">
        <v>3195343.07</v>
      </c>
      <c r="E181" s="19">
        <v>0</v>
      </c>
      <c r="F181" s="19">
        <v>0</v>
      </c>
      <c r="G181" s="19">
        <v>0</v>
      </c>
      <c r="H181" s="18">
        <v>465182.93</v>
      </c>
      <c r="I181" s="2">
        <v>341489.66</v>
      </c>
      <c r="J181" s="2">
        <v>88388.24</v>
      </c>
      <c r="K181" s="3">
        <v>0</v>
      </c>
      <c r="L181" s="2">
        <v>376794.69</v>
      </c>
      <c r="M181" s="12">
        <v>376794.69</v>
      </c>
    </row>
    <row r="182" spans="1:13" ht="12.75" hidden="1">
      <c r="A182" s="7" t="s">
        <v>106</v>
      </c>
      <c r="B182" s="19">
        <v>0</v>
      </c>
      <c r="C182" s="18">
        <v>2930</v>
      </c>
      <c r="D182" s="18">
        <v>2930</v>
      </c>
      <c r="E182" s="19">
        <v>0</v>
      </c>
      <c r="F182" s="19">
        <v>0</v>
      </c>
      <c r="G182" s="19">
        <v>0</v>
      </c>
      <c r="H182" s="19">
        <v>65</v>
      </c>
      <c r="I182" s="3">
        <v>65</v>
      </c>
      <c r="J182" s="3">
        <v>65</v>
      </c>
      <c r="K182" s="3">
        <v>0</v>
      </c>
      <c r="L182" s="3">
        <v>0</v>
      </c>
      <c r="M182" s="13">
        <v>0</v>
      </c>
    </row>
    <row r="183" spans="1:13" ht="12.75" hidden="1">
      <c r="A183" s="7" t="s">
        <v>109</v>
      </c>
      <c r="B183" s="19">
        <v>0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8">
        <v>15380.41</v>
      </c>
      <c r="I183" s="3">
        <v>0</v>
      </c>
      <c r="J183" s="3">
        <v>0</v>
      </c>
      <c r="K183" s="3">
        <v>0</v>
      </c>
      <c r="L183" s="2">
        <v>15380.41</v>
      </c>
      <c r="M183" s="12">
        <v>15380.41</v>
      </c>
    </row>
    <row r="184" spans="1:13" ht="12.75" hidden="1">
      <c r="A184" s="7" t="s">
        <v>110</v>
      </c>
      <c r="B184" s="19">
        <v>0</v>
      </c>
      <c r="C184" s="19">
        <v>884.39</v>
      </c>
      <c r="D184" s="19">
        <v>884.39</v>
      </c>
      <c r="E184" s="19">
        <v>0</v>
      </c>
      <c r="F184" s="19">
        <v>0</v>
      </c>
      <c r="G184" s="19">
        <v>0</v>
      </c>
      <c r="H184" s="19">
        <v>0</v>
      </c>
      <c r="I184" s="3">
        <v>0</v>
      </c>
      <c r="J184" s="3">
        <v>0</v>
      </c>
      <c r="K184" s="3">
        <v>0</v>
      </c>
      <c r="L184" s="3">
        <v>0</v>
      </c>
      <c r="M184" s="13">
        <v>0</v>
      </c>
    </row>
    <row r="185" spans="1:13" ht="12.75" hidden="1">
      <c r="A185" s="7" t="s">
        <v>112</v>
      </c>
      <c r="B185" s="19">
        <v>0</v>
      </c>
      <c r="C185" s="19">
        <v>0</v>
      </c>
      <c r="D185" s="19">
        <v>0</v>
      </c>
      <c r="E185" s="19">
        <v>0</v>
      </c>
      <c r="F185" s="19">
        <v>0</v>
      </c>
      <c r="G185" s="19">
        <v>0</v>
      </c>
      <c r="H185" s="18">
        <v>252257.85</v>
      </c>
      <c r="I185" s="3">
        <v>0</v>
      </c>
      <c r="J185" s="3">
        <v>0</v>
      </c>
      <c r="K185" s="3">
        <v>0</v>
      </c>
      <c r="L185" s="2">
        <v>252257.85</v>
      </c>
      <c r="M185" s="12">
        <v>252257.85</v>
      </c>
    </row>
    <row r="186" spans="1:13" ht="12.75" hidden="1">
      <c r="A186" s="7" t="s">
        <v>113</v>
      </c>
      <c r="B186" s="19">
        <v>0</v>
      </c>
      <c r="C186" s="19">
        <v>0</v>
      </c>
      <c r="D186" s="19">
        <v>0</v>
      </c>
      <c r="E186" s="19">
        <v>0</v>
      </c>
      <c r="F186" s="19">
        <v>0</v>
      </c>
      <c r="G186" s="19">
        <v>0</v>
      </c>
      <c r="H186" s="18">
        <v>17000</v>
      </c>
      <c r="I186" s="3">
        <v>0</v>
      </c>
      <c r="J186" s="3">
        <v>0</v>
      </c>
      <c r="K186" s="3">
        <v>0</v>
      </c>
      <c r="L186" s="2">
        <v>17000</v>
      </c>
      <c r="M186" s="12">
        <v>17000</v>
      </c>
    </row>
    <row r="187" spans="1:13" ht="12.75" hidden="1">
      <c r="A187" s="7" t="s">
        <v>114</v>
      </c>
      <c r="B187" s="19">
        <v>0</v>
      </c>
      <c r="C187" s="18">
        <v>30722.11</v>
      </c>
      <c r="D187" s="19">
        <v>0</v>
      </c>
      <c r="E187" s="19">
        <v>0</v>
      </c>
      <c r="F187" s="18">
        <v>30722.11</v>
      </c>
      <c r="G187" s="19">
        <v>0</v>
      </c>
      <c r="H187" s="18">
        <v>31202.8</v>
      </c>
      <c r="I187" s="3">
        <v>0</v>
      </c>
      <c r="J187" s="3">
        <v>0</v>
      </c>
      <c r="K187" s="3">
        <v>0</v>
      </c>
      <c r="L187" s="2">
        <v>31202.8</v>
      </c>
      <c r="M187" s="12">
        <v>61924.91</v>
      </c>
    </row>
    <row r="188" spans="1:13" ht="12.75" hidden="1">
      <c r="A188" s="7" t="s">
        <v>115</v>
      </c>
      <c r="B188" s="19">
        <v>0</v>
      </c>
      <c r="C188" s="18">
        <v>2845.5</v>
      </c>
      <c r="D188" s="18">
        <v>2845.5</v>
      </c>
      <c r="E188" s="19">
        <v>0</v>
      </c>
      <c r="F188" s="19">
        <v>0</v>
      </c>
      <c r="G188" s="19">
        <v>0</v>
      </c>
      <c r="H188" s="18">
        <v>6674.77</v>
      </c>
      <c r="I188" s="3">
        <v>0</v>
      </c>
      <c r="J188" s="3">
        <v>0</v>
      </c>
      <c r="K188" s="3">
        <v>0</v>
      </c>
      <c r="L188" s="2">
        <v>6674.77</v>
      </c>
      <c r="M188" s="12">
        <v>6674.77</v>
      </c>
    </row>
    <row r="189" spans="1:13" ht="12.75" hidden="1">
      <c r="A189" s="7" t="s">
        <v>117</v>
      </c>
      <c r="B189" s="19">
        <v>0</v>
      </c>
      <c r="C189" s="19">
        <v>0</v>
      </c>
      <c r="D189" s="19">
        <v>0</v>
      </c>
      <c r="E189" s="19">
        <v>0</v>
      </c>
      <c r="F189" s="19">
        <v>0</v>
      </c>
      <c r="G189" s="19">
        <v>0</v>
      </c>
      <c r="H189" s="18">
        <v>3139.2</v>
      </c>
      <c r="I189" s="2">
        <v>3139.2</v>
      </c>
      <c r="J189" s="3">
        <v>6.24</v>
      </c>
      <c r="K189" s="3">
        <v>0</v>
      </c>
      <c r="L189" s="2">
        <v>3132.96</v>
      </c>
      <c r="M189" s="12">
        <v>3132.96</v>
      </c>
    </row>
    <row r="190" spans="1:13" ht="12.75" hidden="1">
      <c r="A190" s="7" t="s">
        <v>119</v>
      </c>
      <c r="B190" s="19">
        <v>0</v>
      </c>
      <c r="C190" s="18">
        <v>3905719.41</v>
      </c>
      <c r="D190" s="18">
        <v>3606091.46</v>
      </c>
      <c r="E190" s="19">
        <v>0</v>
      </c>
      <c r="F190" s="18">
        <v>299627.95</v>
      </c>
      <c r="G190" s="19">
        <v>0</v>
      </c>
      <c r="H190" s="18">
        <v>1947132.98</v>
      </c>
      <c r="I190" s="2">
        <v>275869.06</v>
      </c>
      <c r="J190" s="2">
        <v>250179.91</v>
      </c>
      <c r="K190" s="3">
        <v>0</v>
      </c>
      <c r="L190" s="2">
        <v>1696953.07</v>
      </c>
      <c r="M190" s="12">
        <v>1996581.02</v>
      </c>
    </row>
    <row r="191" spans="1:13" ht="12.75" hidden="1">
      <c r="A191" s="7" t="s">
        <v>120</v>
      </c>
      <c r="B191" s="19">
        <v>0</v>
      </c>
      <c r="C191" s="19">
        <v>0</v>
      </c>
      <c r="D191" s="19">
        <v>0</v>
      </c>
      <c r="E191" s="19">
        <v>0</v>
      </c>
      <c r="F191" s="19">
        <v>0</v>
      </c>
      <c r="G191" s="19">
        <v>0</v>
      </c>
      <c r="H191" s="18">
        <v>5437.83</v>
      </c>
      <c r="I191" s="2">
        <v>5310.58</v>
      </c>
      <c r="J191" s="2">
        <v>5310.58</v>
      </c>
      <c r="K191" s="3">
        <v>0</v>
      </c>
      <c r="L191" s="3">
        <v>127.25</v>
      </c>
      <c r="M191" s="13">
        <v>127.25</v>
      </c>
    </row>
    <row r="192" spans="1:13" ht="12.75" hidden="1">
      <c r="A192" s="7" t="s">
        <v>121</v>
      </c>
      <c r="B192" s="19">
        <v>0</v>
      </c>
      <c r="C192" s="18">
        <v>5009734.16</v>
      </c>
      <c r="D192" s="18">
        <v>5009734.16</v>
      </c>
      <c r="E192" s="19">
        <v>0</v>
      </c>
      <c r="F192" s="19">
        <v>0</v>
      </c>
      <c r="G192" s="19">
        <v>0</v>
      </c>
      <c r="H192" s="18">
        <v>3000</v>
      </c>
      <c r="I192" s="3">
        <v>0</v>
      </c>
      <c r="J192" s="3">
        <v>0</v>
      </c>
      <c r="K192" s="3">
        <v>0</v>
      </c>
      <c r="L192" s="2">
        <v>3000</v>
      </c>
      <c r="M192" s="12">
        <v>3000</v>
      </c>
    </row>
    <row r="193" spans="1:13" ht="12.75" hidden="1">
      <c r="A193" s="7" t="s">
        <v>122</v>
      </c>
      <c r="B193" s="19">
        <v>0</v>
      </c>
      <c r="C193" s="19">
        <v>0</v>
      </c>
      <c r="D193" s="19">
        <v>0</v>
      </c>
      <c r="E193" s="19">
        <v>0</v>
      </c>
      <c r="F193" s="19">
        <v>0</v>
      </c>
      <c r="G193" s="19">
        <v>0</v>
      </c>
      <c r="H193" s="18">
        <v>2956.41</v>
      </c>
      <c r="I193" s="2">
        <v>2956.41</v>
      </c>
      <c r="J193" s="2">
        <v>2956.41</v>
      </c>
      <c r="K193" s="3">
        <v>0</v>
      </c>
      <c r="L193" s="3">
        <v>0</v>
      </c>
      <c r="M193" s="13">
        <v>0</v>
      </c>
    </row>
    <row r="194" spans="1:13" ht="12.75" hidden="1">
      <c r="A194" s="7" t="s">
        <v>123</v>
      </c>
      <c r="B194" s="19">
        <v>0</v>
      </c>
      <c r="C194" s="19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810</v>
      </c>
      <c r="I194" s="3">
        <v>564.33</v>
      </c>
      <c r="J194" s="3">
        <v>0</v>
      </c>
      <c r="K194" s="3">
        <v>0</v>
      </c>
      <c r="L194" s="3">
        <v>810</v>
      </c>
      <c r="M194" s="13">
        <v>810</v>
      </c>
    </row>
    <row r="195" spans="1:13" ht="12.75" hidden="1">
      <c r="A195" s="7" t="s">
        <v>125</v>
      </c>
      <c r="B195" s="19">
        <v>0</v>
      </c>
      <c r="C195" s="18">
        <v>1210.08</v>
      </c>
      <c r="D195" s="18">
        <v>1210.08</v>
      </c>
      <c r="E195" s="19">
        <v>0</v>
      </c>
      <c r="F195" s="19">
        <v>0</v>
      </c>
      <c r="G195" s="19">
        <v>0</v>
      </c>
      <c r="H195" s="18">
        <v>9136.86</v>
      </c>
      <c r="I195" s="3">
        <v>0</v>
      </c>
      <c r="J195" s="3">
        <v>0</v>
      </c>
      <c r="K195" s="3">
        <v>0</v>
      </c>
      <c r="L195" s="2">
        <v>9136.86</v>
      </c>
      <c r="M195" s="12">
        <v>9136.86</v>
      </c>
    </row>
    <row r="196" spans="1:13" ht="12.75" hidden="1">
      <c r="A196" s="7" t="s">
        <v>126</v>
      </c>
      <c r="B196" s="19">
        <v>0</v>
      </c>
      <c r="C196" s="19">
        <v>0</v>
      </c>
      <c r="D196" s="19">
        <v>0</v>
      </c>
      <c r="E196" s="19">
        <v>0</v>
      </c>
      <c r="F196" s="19">
        <v>0</v>
      </c>
      <c r="G196" s="18">
        <v>5003.22</v>
      </c>
      <c r="H196" s="18">
        <v>36233.42</v>
      </c>
      <c r="I196" s="3">
        <v>0</v>
      </c>
      <c r="J196" s="3">
        <v>0</v>
      </c>
      <c r="K196" s="3">
        <v>0</v>
      </c>
      <c r="L196" s="2">
        <v>41236.64</v>
      </c>
      <c r="M196" s="12">
        <v>41236.64</v>
      </c>
    </row>
    <row r="197" spans="1:13" ht="12.75" hidden="1">
      <c r="A197" s="7" t="s">
        <v>127</v>
      </c>
      <c r="B197" s="19">
        <v>0</v>
      </c>
      <c r="C197" s="18">
        <v>2773.91</v>
      </c>
      <c r="D197" s="18">
        <v>2773.91</v>
      </c>
      <c r="E197" s="19">
        <v>0</v>
      </c>
      <c r="F197" s="19">
        <v>0</v>
      </c>
      <c r="G197" s="19">
        <v>0</v>
      </c>
      <c r="H197" s="18">
        <v>21092.44</v>
      </c>
      <c r="I197" s="3">
        <v>0</v>
      </c>
      <c r="J197" s="3">
        <v>0</v>
      </c>
      <c r="K197" s="3">
        <v>0</v>
      </c>
      <c r="L197" s="2">
        <v>21092.44</v>
      </c>
      <c r="M197" s="12">
        <v>21092.44</v>
      </c>
    </row>
    <row r="198" spans="1:13" ht="12.75" hidden="1">
      <c r="A198" s="7" t="s">
        <v>128</v>
      </c>
      <c r="B198" s="19">
        <v>0</v>
      </c>
      <c r="C198" s="18">
        <v>43674.08</v>
      </c>
      <c r="D198" s="18">
        <v>42591.9</v>
      </c>
      <c r="E198" s="19">
        <v>0</v>
      </c>
      <c r="F198" s="18">
        <v>1082.18</v>
      </c>
      <c r="G198" s="19">
        <v>0</v>
      </c>
      <c r="H198" s="18">
        <v>11698.54</v>
      </c>
      <c r="I198" s="2">
        <v>11698.54</v>
      </c>
      <c r="J198" s="2">
        <v>11698.54</v>
      </c>
      <c r="K198" s="3">
        <v>0</v>
      </c>
      <c r="L198" s="3">
        <v>0</v>
      </c>
      <c r="M198" s="12">
        <v>1082.18</v>
      </c>
    </row>
    <row r="199" spans="1:13" ht="12.75" hidden="1">
      <c r="A199" s="7" t="s">
        <v>129</v>
      </c>
      <c r="B199" s="19">
        <v>0</v>
      </c>
      <c r="C199" s="18">
        <v>2748</v>
      </c>
      <c r="D199" s="19">
        <v>0</v>
      </c>
      <c r="E199" s="19">
        <v>0</v>
      </c>
      <c r="F199" s="18">
        <v>2748</v>
      </c>
      <c r="G199" s="19">
        <v>0</v>
      </c>
      <c r="H199" s="18">
        <v>6265.22</v>
      </c>
      <c r="I199" s="3">
        <v>0</v>
      </c>
      <c r="J199" s="3">
        <v>0</v>
      </c>
      <c r="K199" s="3">
        <v>0</v>
      </c>
      <c r="L199" s="2">
        <v>6265.22</v>
      </c>
      <c r="M199" s="12">
        <v>9013.22</v>
      </c>
    </row>
    <row r="200" spans="1:13" ht="12.75" hidden="1">
      <c r="A200" s="7" t="s">
        <v>130</v>
      </c>
      <c r="B200" s="19">
        <v>0</v>
      </c>
      <c r="C200" s="18">
        <v>1980384.64</v>
      </c>
      <c r="D200" s="18">
        <v>1980384.64</v>
      </c>
      <c r="E200" s="19">
        <v>0</v>
      </c>
      <c r="F200" s="19">
        <v>0</v>
      </c>
      <c r="G200" s="19">
        <v>0</v>
      </c>
      <c r="H200" s="18">
        <v>5130779.91</v>
      </c>
      <c r="I200" s="2">
        <v>1877319.52</v>
      </c>
      <c r="J200" s="2">
        <v>1336123.03</v>
      </c>
      <c r="K200" s="3">
        <v>0</v>
      </c>
      <c r="L200" s="2">
        <v>3794656.88</v>
      </c>
      <c r="M200" s="12">
        <v>3794656.88</v>
      </c>
    </row>
    <row r="201" spans="1:13" ht="12.75" hidden="1">
      <c r="A201" s="7" t="s">
        <v>131</v>
      </c>
      <c r="B201" s="19">
        <v>0</v>
      </c>
      <c r="C201" s="19">
        <v>0</v>
      </c>
      <c r="D201" s="19">
        <v>0</v>
      </c>
      <c r="E201" s="19">
        <v>0</v>
      </c>
      <c r="F201" s="19">
        <v>0</v>
      </c>
      <c r="G201" s="19">
        <v>0</v>
      </c>
      <c r="H201" s="18">
        <v>8434.74</v>
      </c>
      <c r="I201" s="2">
        <v>6402.74</v>
      </c>
      <c r="J201" s="2">
        <v>6402.74</v>
      </c>
      <c r="K201" s="3">
        <v>0</v>
      </c>
      <c r="L201" s="2">
        <v>2032</v>
      </c>
      <c r="M201" s="12">
        <v>2032</v>
      </c>
    </row>
    <row r="202" spans="1:13" ht="12.75" hidden="1">
      <c r="A202" s="7" t="s">
        <v>134</v>
      </c>
      <c r="B202" s="19">
        <v>0</v>
      </c>
      <c r="C202" s="18">
        <v>878396.83</v>
      </c>
      <c r="D202" s="18">
        <v>515748.55</v>
      </c>
      <c r="E202" s="19">
        <v>0</v>
      </c>
      <c r="F202" s="18">
        <v>362648.28</v>
      </c>
      <c r="G202" s="19">
        <v>0</v>
      </c>
      <c r="H202" s="18">
        <v>281579.55</v>
      </c>
      <c r="I202" s="3">
        <v>0</v>
      </c>
      <c r="J202" s="3">
        <v>0</v>
      </c>
      <c r="K202" s="3">
        <v>0</v>
      </c>
      <c r="L202" s="2">
        <v>281579.55</v>
      </c>
      <c r="M202" s="12">
        <v>644227.83</v>
      </c>
    </row>
    <row r="203" spans="1:13" ht="12.75" hidden="1">
      <c r="A203" s="7" t="s">
        <v>135</v>
      </c>
      <c r="B203" s="19">
        <v>0</v>
      </c>
      <c r="C203" s="18">
        <v>2281736.35</v>
      </c>
      <c r="D203" s="18">
        <v>1433271.94</v>
      </c>
      <c r="E203" s="19">
        <v>0</v>
      </c>
      <c r="F203" s="18">
        <v>848464.41</v>
      </c>
      <c r="G203" s="19">
        <v>0</v>
      </c>
      <c r="H203" s="18">
        <v>25274.1</v>
      </c>
      <c r="I203" s="3">
        <v>0</v>
      </c>
      <c r="J203" s="3">
        <v>0</v>
      </c>
      <c r="K203" s="3">
        <v>0</v>
      </c>
      <c r="L203" s="2">
        <v>25274.1</v>
      </c>
      <c r="M203" s="12">
        <v>873738.51</v>
      </c>
    </row>
    <row r="204" spans="1:13" ht="12.75" hidden="1">
      <c r="A204" s="7" t="s">
        <v>136</v>
      </c>
      <c r="B204" s="19">
        <v>0</v>
      </c>
      <c r="C204" s="18">
        <v>85790.35</v>
      </c>
      <c r="D204" s="18">
        <v>39879.84</v>
      </c>
      <c r="E204" s="19">
        <v>0</v>
      </c>
      <c r="F204" s="18">
        <v>45910.51</v>
      </c>
      <c r="G204" s="19">
        <v>0</v>
      </c>
      <c r="H204" s="18">
        <v>274075.81</v>
      </c>
      <c r="I204" s="2">
        <v>235248.36</v>
      </c>
      <c r="J204" s="2">
        <v>235248.36</v>
      </c>
      <c r="K204" s="3">
        <v>0</v>
      </c>
      <c r="L204" s="2">
        <v>38827.45</v>
      </c>
      <c r="M204" s="12">
        <v>84737.96</v>
      </c>
    </row>
    <row r="205" spans="1:13" ht="12.75" hidden="1">
      <c r="A205" s="7" t="s">
        <v>137</v>
      </c>
      <c r="B205" s="19">
        <v>0</v>
      </c>
      <c r="C205" s="18">
        <v>123872.75</v>
      </c>
      <c r="D205" s="18">
        <v>43212.99</v>
      </c>
      <c r="E205" s="19">
        <v>0</v>
      </c>
      <c r="F205" s="18">
        <v>80659.76</v>
      </c>
      <c r="G205" s="19">
        <v>0</v>
      </c>
      <c r="H205" s="18">
        <v>107072.14</v>
      </c>
      <c r="I205" s="3">
        <v>0</v>
      </c>
      <c r="J205" s="3">
        <v>0</v>
      </c>
      <c r="K205" s="3">
        <v>0</v>
      </c>
      <c r="L205" s="2">
        <v>107072.14</v>
      </c>
      <c r="M205" s="12">
        <v>187731.9</v>
      </c>
    </row>
    <row r="206" spans="1:13" ht="12.75" hidden="1">
      <c r="A206" s="7" t="s">
        <v>138</v>
      </c>
      <c r="B206" s="19">
        <v>0</v>
      </c>
      <c r="C206" s="18">
        <v>377311.98</v>
      </c>
      <c r="D206" s="18">
        <v>180132.01</v>
      </c>
      <c r="E206" s="19">
        <v>0</v>
      </c>
      <c r="F206" s="18">
        <v>197179.97</v>
      </c>
      <c r="G206" s="19">
        <v>0</v>
      </c>
      <c r="H206" s="18">
        <v>998688.63</v>
      </c>
      <c r="I206" s="2">
        <v>897986.81</v>
      </c>
      <c r="J206" s="2">
        <v>897986.81</v>
      </c>
      <c r="K206" s="3">
        <v>0</v>
      </c>
      <c r="L206" s="2">
        <v>100701.82</v>
      </c>
      <c r="M206" s="12">
        <v>297881.79</v>
      </c>
    </row>
    <row r="207" spans="1:13" ht="12.75" hidden="1">
      <c r="A207" s="7" t="s">
        <v>139</v>
      </c>
      <c r="B207" s="19">
        <v>0</v>
      </c>
      <c r="C207" s="18">
        <v>4361986.05</v>
      </c>
      <c r="D207" s="18">
        <v>2826887.01</v>
      </c>
      <c r="E207" s="19">
        <v>0</v>
      </c>
      <c r="F207" s="18">
        <v>1535099.04</v>
      </c>
      <c r="G207" s="19">
        <v>0</v>
      </c>
      <c r="H207" s="18">
        <v>152548.25</v>
      </c>
      <c r="I207" s="3">
        <v>0</v>
      </c>
      <c r="J207" s="3">
        <v>0</v>
      </c>
      <c r="K207" s="3">
        <v>0</v>
      </c>
      <c r="L207" s="2">
        <v>152548.25</v>
      </c>
      <c r="M207" s="12">
        <v>1687647.29</v>
      </c>
    </row>
    <row r="208" spans="1:13" ht="12.75" hidden="1">
      <c r="A208" s="7" t="s">
        <v>140</v>
      </c>
      <c r="B208" s="19">
        <v>0</v>
      </c>
      <c r="C208" s="18">
        <v>251628.71</v>
      </c>
      <c r="D208" s="18">
        <v>81433.17</v>
      </c>
      <c r="E208" s="19">
        <v>0</v>
      </c>
      <c r="F208" s="18">
        <v>170195.54</v>
      </c>
      <c r="G208" s="19">
        <v>0</v>
      </c>
      <c r="H208" s="18">
        <v>1116998.34</v>
      </c>
      <c r="I208" s="2">
        <v>1116918.67</v>
      </c>
      <c r="J208" s="2">
        <v>1116918.67</v>
      </c>
      <c r="K208" s="3">
        <v>0</v>
      </c>
      <c r="L208" s="3">
        <v>79.67</v>
      </c>
      <c r="M208" s="12">
        <v>170275.21</v>
      </c>
    </row>
    <row r="209" spans="1:13" ht="12.75" hidden="1">
      <c r="A209" s="7" t="s">
        <v>141</v>
      </c>
      <c r="B209" s="19">
        <v>0</v>
      </c>
      <c r="C209" s="18">
        <v>1176579.26</v>
      </c>
      <c r="D209" s="18">
        <v>683062.52</v>
      </c>
      <c r="E209" s="19">
        <v>0</v>
      </c>
      <c r="F209" s="18">
        <v>493516.74</v>
      </c>
      <c r="G209" s="19">
        <v>0</v>
      </c>
      <c r="H209" s="18">
        <v>289084.21</v>
      </c>
      <c r="I209" s="3">
        <v>0</v>
      </c>
      <c r="J209" s="3">
        <v>0</v>
      </c>
      <c r="K209" s="3">
        <v>0</v>
      </c>
      <c r="L209" s="2">
        <v>289084.21</v>
      </c>
      <c r="M209" s="12">
        <v>782600.95</v>
      </c>
    </row>
    <row r="210" spans="1:13" ht="12.75" hidden="1">
      <c r="A210" s="7" t="s">
        <v>142</v>
      </c>
      <c r="B210" s="19">
        <v>0</v>
      </c>
      <c r="C210" s="18">
        <v>1128313.14</v>
      </c>
      <c r="D210" s="18">
        <v>661121.58</v>
      </c>
      <c r="E210" s="19">
        <v>0</v>
      </c>
      <c r="F210" s="18">
        <v>467191.56</v>
      </c>
      <c r="G210" s="19">
        <v>0</v>
      </c>
      <c r="H210" s="18">
        <v>94886.48</v>
      </c>
      <c r="I210" s="3">
        <v>0</v>
      </c>
      <c r="J210" s="3">
        <v>0</v>
      </c>
      <c r="K210" s="3">
        <v>0</v>
      </c>
      <c r="L210" s="2">
        <v>94886.48</v>
      </c>
      <c r="M210" s="12">
        <v>562078.04</v>
      </c>
    </row>
    <row r="211" spans="1:13" ht="12.75" hidden="1">
      <c r="A211" s="7" t="s">
        <v>143</v>
      </c>
      <c r="B211" s="19">
        <v>0</v>
      </c>
      <c r="C211" s="18">
        <v>474757.33</v>
      </c>
      <c r="D211" s="18">
        <v>220793.44</v>
      </c>
      <c r="E211" s="19">
        <v>0</v>
      </c>
      <c r="F211" s="18">
        <v>253963.89</v>
      </c>
      <c r="G211" s="19">
        <v>0</v>
      </c>
      <c r="H211" s="18">
        <v>1431926.31</v>
      </c>
      <c r="I211" s="2">
        <v>1079130.03</v>
      </c>
      <c r="J211" s="2">
        <v>1079130.03</v>
      </c>
      <c r="K211" s="3">
        <v>0</v>
      </c>
      <c r="L211" s="2">
        <v>352796.28</v>
      </c>
      <c r="M211" s="12">
        <v>606760.17</v>
      </c>
    </row>
    <row r="212" spans="1:13" ht="12.75" hidden="1">
      <c r="A212" s="7" t="s">
        <v>144</v>
      </c>
      <c r="B212" s="19">
        <v>0</v>
      </c>
      <c r="C212" s="18">
        <v>1490321.63</v>
      </c>
      <c r="D212" s="18">
        <v>1227835.24</v>
      </c>
      <c r="E212" s="19">
        <v>0</v>
      </c>
      <c r="F212" s="18">
        <v>262486.39</v>
      </c>
      <c r="G212" s="19">
        <v>0</v>
      </c>
      <c r="H212" s="18">
        <v>282303.91</v>
      </c>
      <c r="I212" s="3">
        <v>0</v>
      </c>
      <c r="J212" s="3">
        <v>0</v>
      </c>
      <c r="K212" s="3">
        <v>0</v>
      </c>
      <c r="L212" s="2">
        <v>282303.91</v>
      </c>
      <c r="M212" s="12">
        <v>544790.3</v>
      </c>
    </row>
    <row r="213" spans="1:13" ht="12.75">
      <c r="A213" s="7" t="s">
        <v>145</v>
      </c>
      <c r="B213" s="19">
        <f>B214+B215</f>
        <v>0</v>
      </c>
      <c r="C213" s="19">
        <f aca="true" t="shared" si="5" ref="C213:M213">C214+C215</f>
        <v>0</v>
      </c>
      <c r="D213" s="19">
        <f t="shared" si="5"/>
        <v>0</v>
      </c>
      <c r="E213" s="19">
        <f t="shared" si="5"/>
        <v>0</v>
      </c>
      <c r="F213" s="19">
        <f t="shared" si="5"/>
        <v>0</v>
      </c>
      <c r="G213" s="19">
        <f t="shared" si="5"/>
        <v>0</v>
      </c>
      <c r="H213" s="18">
        <f t="shared" si="5"/>
        <v>127910.22</v>
      </c>
      <c r="I213" s="3">
        <f t="shared" si="5"/>
        <v>0</v>
      </c>
      <c r="J213" s="3">
        <f t="shared" si="5"/>
        <v>0</v>
      </c>
      <c r="K213" s="3">
        <f t="shared" si="5"/>
        <v>0</v>
      </c>
      <c r="L213" s="2">
        <f t="shared" si="5"/>
        <v>127910.22</v>
      </c>
      <c r="M213" s="12">
        <f t="shared" si="5"/>
        <v>127910.22</v>
      </c>
    </row>
    <row r="214" spans="1:13" ht="12.75">
      <c r="A214" s="7" t="s">
        <v>146</v>
      </c>
      <c r="B214" s="19">
        <v>0</v>
      </c>
      <c r="C214" s="19">
        <v>0</v>
      </c>
      <c r="D214" s="19">
        <v>0</v>
      </c>
      <c r="E214" s="19">
        <v>0</v>
      </c>
      <c r="F214" s="18">
        <f>(B214+C214)-(D214+E214)</f>
        <v>0</v>
      </c>
      <c r="G214" s="19">
        <v>0</v>
      </c>
      <c r="H214" s="18">
        <v>108910.72</v>
      </c>
      <c r="I214" s="3">
        <v>0</v>
      </c>
      <c r="J214" s="3">
        <v>0</v>
      </c>
      <c r="K214" s="3">
        <v>0</v>
      </c>
      <c r="L214" s="2">
        <f>(G214+H214)-(J214+K214)</f>
        <v>108910.72</v>
      </c>
      <c r="M214" s="12">
        <f>F214+L214</f>
        <v>108910.72</v>
      </c>
    </row>
    <row r="215" spans="1:13" ht="12.75">
      <c r="A215" s="10" t="s">
        <v>147</v>
      </c>
      <c r="B215" s="19">
        <v>0</v>
      </c>
      <c r="C215" s="19">
        <v>0</v>
      </c>
      <c r="D215" s="19">
        <v>0</v>
      </c>
      <c r="E215" s="19">
        <v>0</v>
      </c>
      <c r="F215" s="18">
        <f>(B215+C215)-(D215+E215)</f>
        <v>0</v>
      </c>
      <c r="G215" s="19">
        <v>0</v>
      </c>
      <c r="H215" s="18">
        <v>18999.5</v>
      </c>
      <c r="I215" s="3">
        <v>0</v>
      </c>
      <c r="J215" s="3">
        <v>0</v>
      </c>
      <c r="K215" s="3">
        <v>0</v>
      </c>
      <c r="L215" s="2">
        <f>(G215+H215)-(J215+K215)</f>
        <v>18999.5</v>
      </c>
      <c r="M215" s="16">
        <f>F215+L215</f>
        <v>18999.5</v>
      </c>
    </row>
    <row r="216" spans="1:13" ht="6.75" customHeight="1">
      <c r="A216" s="43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</row>
    <row r="217" spans="1:13" ht="12.75">
      <c r="A217" s="30" t="s">
        <v>151</v>
      </c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17"/>
    </row>
    <row r="218" spans="1:13" ht="12.75">
      <c r="A218" s="27" t="s">
        <v>150</v>
      </c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17"/>
    </row>
    <row r="219" spans="2:11" ht="12.75">
      <c r="B219" s="28"/>
      <c r="C219" s="23"/>
      <c r="D219" s="23"/>
      <c r="E219" s="23"/>
      <c r="F219" s="23"/>
      <c r="G219" s="23"/>
      <c r="H219" s="23"/>
      <c r="I219" s="23"/>
      <c r="J219" s="23"/>
      <c r="K219" s="23"/>
    </row>
  </sheetData>
  <sheetProtection/>
  <mergeCells count="24">
    <mergeCell ref="A218:L218"/>
    <mergeCell ref="B219:K219"/>
    <mergeCell ref="G11:H11"/>
    <mergeCell ref="I11:I12"/>
    <mergeCell ref="J11:J12"/>
    <mergeCell ref="K11:K12"/>
    <mergeCell ref="L11:L12"/>
    <mergeCell ref="A217:L217"/>
    <mergeCell ref="K8:M8"/>
    <mergeCell ref="A9:J9"/>
    <mergeCell ref="A10:A12"/>
    <mergeCell ref="B10:F10"/>
    <mergeCell ref="G10:L10"/>
    <mergeCell ref="M10:M12"/>
    <mergeCell ref="B11:C11"/>
    <mergeCell ref="D11:D12"/>
    <mergeCell ref="E11:E12"/>
    <mergeCell ref="F11:F12"/>
    <mergeCell ref="A2:M2"/>
    <mergeCell ref="A3:M3"/>
    <mergeCell ref="A4:M4"/>
    <mergeCell ref="A5:M5"/>
    <mergeCell ref="A6:M6"/>
    <mergeCell ref="A7:M7"/>
  </mergeCells>
  <printOptions horizontalCentered="1"/>
  <pageMargins left="0.25" right="0.25" top="0.75" bottom="0.75" header="0.3" footer="0.3"/>
  <pageSetup fitToHeight="1" fitToWidth="1" horizontalDpi="300" verticalDpi="300" orientation="landscape" pageOrder="overThenDown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Claudia Rodrigues Franklin</dc:creator>
  <cp:keywords/>
  <dc:description/>
  <cp:lastModifiedBy>Ana Claudia Franklin</cp:lastModifiedBy>
  <cp:lastPrinted>2024-03-26T21:27:19Z</cp:lastPrinted>
  <dcterms:created xsi:type="dcterms:W3CDTF">2024-03-26T15:09:54Z</dcterms:created>
  <dcterms:modified xsi:type="dcterms:W3CDTF">2024-03-26T21:27:46Z</dcterms:modified>
  <cp:category/>
  <cp:version/>
  <cp:contentType/>
  <cp:contentStatus/>
</cp:coreProperties>
</file>