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4\02-fevereiro 2024\Anexos para PUBLICAÇÃO\"/>
    </mc:Choice>
  </mc:AlternateContent>
  <xr:revisionPtr revIDLastSave="0" documentId="13_ncr:1_{1786052B-A631-45D3-A954-A28C5F22DEC7}" xr6:coauthVersionLast="47" xr6:coauthVersionMax="47" xr10:uidLastSave="{00000000-0000-0000-0000-000000000000}"/>
  <bookViews>
    <workbookView xWindow="-120" yWindow="-120" windowWidth="29040" windowHeight="15720" xr2:uid="{5FC89E79-29A1-4BF3-A52B-9B73E1CABEF7}"/>
  </bookViews>
  <sheets>
    <sheet name="Anexo 14 - Simplificado" sheetId="1" r:id="rId1"/>
  </sheets>
  <externalReferences>
    <externalReference r:id="rId2"/>
  </externalReferences>
  <definedNames>
    <definedName name="\a">#N/A</definedName>
    <definedName name="\c">#REF!</definedName>
    <definedName name="\d">#REF!</definedName>
    <definedName name="\e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\x">#REF!</definedName>
    <definedName name="\z">#REF!</definedName>
    <definedName name="__tab1">#REF!</definedName>
    <definedName name="_1_">#REF!</definedName>
    <definedName name="_11111010101">#REF!</definedName>
    <definedName name="_6_">#REF!</definedName>
    <definedName name="_7690991103" localSheetId="0">'[1]PREVISÃO RECEITA 2023'!#REF!</definedName>
    <definedName name="_7690991103">'[1]PREVISÃO RECEITA 2023'!#REF!</definedName>
    <definedName name="_9.1.1.1.1.01.01.02">#REF!</definedName>
    <definedName name="_A23000">#REF!</definedName>
    <definedName name="_ano2003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ções">#REF!</definedName>
    <definedName name="anos">#REF!</definedName>
    <definedName name="_xlnm.Print_Area" localSheetId="0">'Anexo 14 - Simplificado'!$A$1:$E$92</definedName>
    <definedName name="Até_o_2º_Quadrimestre">#REF!</definedName>
    <definedName name="bimestral">#REF!</definedName>
    <definedName name="bol" localSheetId="0">#REF!</definedName>
    <definedName name="bol">#REF!</definedName>
    <definedName name="BolCopin">#REF!,#REF!,#REF!</definedName>
    <definedName name="Cancela">#REF!,#REF!</definedName>
    <definedName name="ccc">#REF!</definedName>
    <definedName name="cicero">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#REF!</definedName>
    <definedName name="codA">#REF!</definedName>
    <definedName name="CritEx">#REF!</definedName>
    <definedName name="DespAcao">#REF!</definedName>
    <definedName name="DespElem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RETA">#REF!</definedName>
    <definedName name="DIRETA1">#REF!</definedName>
    <definedName name="DIRETAS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>#REF!</definedName>
    <definedName name="E_IPLAN" localSheetId="0">#REF!</definedName>
    <definedName name="E_IPLAN">#REF!</definedName>
    <definedName name="E_MULTIRIO">#REF!</definedName>
    <definedName name="E_RIOCOP">#REF!</definedName>
    <definedName name="E_RIOFILME" localSheetId="0">#REF!</definedName>
    <definedName name="E_RIOFILME">#REF!</definedName>
    <definedName name="E_RIOLUZ">#REF!</definedName>
    <definedName name="E_RIOURBE">#REF!</definedName>
    <definedName name="Elementos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>#REF!,#REF!</definedName>
    <definedName name="fdsf">#REF!</definedName>
    <definedName name="fhksjd">#REF!,#REF!</definedName>
    <definedName name="fsdfs">#REF!</definedName>
    <definedName name="fxfd">#REF!</definedName>
    <definedName name="G">#N/A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last">#REF!</definedName>
    <definedName name="Limitess">#REF!,#REF!</definedName>
    <definedName name="LiqAteBimAnt">#REF!</definedName>
    <definedName name="LiqAteBimestre">#REF!</definedName>
    <definedName name="LiqNoBim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Naturezas">#REF!</definedName>
    <definedName name="NN" localSheetId="0">'[1]PREVISÃO RECEITA 2023'!#REF!</definedName>
    <definedName name="NN">'[1]PREVISÃO RECEITA 2023'!#REF!</definedName>
    <definedName name="nobo1">#REF!</definedName>
    <definedName name="Novo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PageMaker" localSheetId="0">#REF!</definedName>
    <definedName name="PageMaker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orto_Maravilha" localSheetId="0">'[1]M-Anexo 13-PPP'!$B$38</definedName>
    <definedName name="Porto_Maravilha">'[1]M-Anexo 13-PPP'!$B$38</definedName>
    <definedName name="PrevAtu">#REF!</definedName>
    <definedName name="PrevInicial">#REF!</definedName>
    <definedName name="Print_Area_MI">#REF!</definedName>
    <definedName name="RECADM">#N/A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TabelaCódigo">#REF!</definedName>
    <definedName name="tcont">#REF!</definedName>
    <definedName name="tcontpatr">#REF!</definedName>
    <definedName name="tcontserv">#REF!</definedName>
    <definedName name="teste" localSheetId="0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LTMES">#REF!</definedName>
    <definedName name="xxx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2" i="1"/>
  <c r="E51" i="1"/>
  <c r="E50" i="1" s="1"/>
  <c r="C60" i="1"/>
  <c r="D60" i="1"/>
  <c r="B60" i="1"/>
  <c r="C55" i="1"/>
  <c r="C50" i="1"/>
  <c r="D55" i="1"/>
  <c r="E55" i="1"/>
  <c r="D50" i="1"/>
  <c r="B50" i="1"/>
  <c r="E60" i="1" l="1"/>
  <c r="B55" i="1"/>
</calcChain>
</file>

<file path=xl/sharedStrings.xml><?xml version="1.0" encoding="utf-8"?>
<sst xmlns="http://schemas.openxmlformats.org/spreadsheetml/2006/main" count="121" uniqueCount="102">
  <si>
    <t>PREFEITURA DA CIDADE DO RIO DE JANEIRO</t>
  </si>
  <si>
    <t>DEMONSTRATIVO SIMPLIFICADO DO RELATÓRIO RESUMIDO DA EXECUÇÃO ORÇAMENTÁRIA</t>
  </si>
  <si>
    <t>ORÇAMENTOS FISCAL E DA SEGURIDADE SOCIAL</t>
  </si>
  <si>
    <t>RREO - Anexo 14 (LRF, Art. 48)</t>
  </si>
  <si>
    <t>BALANÇO ORÇAMENTÁRIO</t>
  </si>
  <si>
    <t>Até o Bimestre</t>
  </si>
  <si>
    <t>RECEITAS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</si>
  <si>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</si>
  <si>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</si>
  <si>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</si>
  <si>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</si>
  <si>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</si>
  <si>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>DESPESAS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</si>
  <si>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</si>
  <si>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</si>
  <si>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</si>
  <si>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</si>
  <si>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</si>
  <si>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</si>
  <si>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</si>
  <si>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</si>
  <si>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</si>
  <si>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</si>
  <si>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</si>
  <si>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 Corrente Líquida Ajustada para Cálculo dos Limites de Endividamento</t>
  </si>
  <si>
    <t>Receita Corrente Líquida Ajustada para Cálculo dos Limites da Despesa com Pessoal</t>
  </si>
  <si>
    <t>RECEITAS E DESPESAS DOS REGIMES DE PREVIDÊNCIA DOS SERVIDORES</t>
  </si>
  <si>
    <t>Fundo em Capitalização (PLANO PREVIDENCIÁRIO)</t>
  </si>
  <si>
    <t xml:space="preserve">    Receitas Previdenciárias Realizadas</t>
  </si>
  <si>
    <t xml:space="preserve">    Despesas Previdenciárias Empenhadas</t>
  </si>
  <si>
    <t xml:space="preserve">    Despesas Previdenciárias Liquidadas</t>
  </si>
  <si>
    <t xml:space="preserve">    Despesas Previdenciárias Pagas</t>
  </si>
  <si>
    <t xml:space="preserve">    Resultado Previdenciário</t>
  </si>
  <si>
    <t>Fundo em Repartição (PLANO FINANCEIRO)</t>
  </si>
  <si>
    <t>Meta Fixada no</t>
  </si>
  <si>
    <t>Resultado Apurado</t>
  </si>
  <si>
    <t>% em Relação à Meta</t>
  </si>
  <si>
    <t>RESULTADOS PRIMÁRIO E NOMINAL</t>
  </si>
  <si>
    <t>Anexo de Metas</t>
  </si>
  <si>
    <t>Fiscais da LDO</t>
  </si>
  <si>
    <t>(a)</t>
  </si>
  <si>
    <t>(b)</t>
  </si>
  <si>
    <t>(b/a)</t>
  </si>
  <si>
    <t xml:space="preserve">  RESULTADO PRIMÁRIO (SEM RPPS) - Acima da Linha </t>
  </si>
  <si>
    <t xml:space="preserve">  RESULTADO NOMINAL (SEM RPPS) - Abaixo da Linha </t>
  </si>
  <si>
    <t xml:space="preserve">RESTOS A PAGAR A PAGAR POR PODER 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</si>
  <si>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</si>
  <si>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</si>
  <si>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</si>
  <si>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</si>
  <si>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</si>
  <si>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</si>
  <si>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</si>
  <si>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</si>
  <si>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</si>
  <si>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</si>
  <si>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</si>
  <si>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TOTAL</t>
  </si>
  <si>
    <t>Valor Apurado</t>
  </si>
  <si>
    <t>Limites Constitucionais Anuais</t>
  </si>
  <si>
    <t>DESPESAS COM MANUTENÇÃO E DESENVOLVIMENTO DO ENSINO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</si>
  <si>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</si>
  <si>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</si>
  <si>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</si>
  <si>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</si>
  <si>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70% do FUNDEB na Remuneração dos Profissionais da Educação Básica</t>
  </si>
  <si>
    <t xml:space="preserve">Percentual de 50% da Complementação da União ao FUNDEB (VAAT) na Educação Infantil </t>
  </si>
  <si>
    <t>Mínimo de 15% da Complementação da União ao FUNDEB (VAAT) em Despesas de Capital</t>
  </si>
  <si>
    <t>RECEITAS DE OPERAÇÕES DE CRÉDITO E DESPESAS DE CAPITAL</t>
  </si>
  <si>
    <t>Valor Apurado no Exercício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</si>
  <si>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</si>
  <si>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</si>
  <si>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</si>
  <si>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</si>
  <si>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</si>
  <si>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</si>
  <si>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</si>
  <si>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</si>
  <si>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Plano Previdenciário</t>
  </si>
  <si>
    <t xml:space="preserve">    Receitas Previdenciárias (I)</t>
  </si>
  <si>
    <t xml:space="preserve">    Despesas Previdenciárias (II)</t>
  </si>
  <si>
    <t xml:space="preserve">    Resultado Previdenciário (III) = (I - II)</t>
  </si>
  <si>
    <t>Plano Financeiro</t>
  </si>
  <si>
    <t xml:space="preserve">    Receitas Previdenciárias (IV)</t>
  </si>
  <si>
    <t xml:space="preserve">    Despesas Previdenciárias (V)</t>
  </si>
  <si>
    <t xml:space="preserve">    Resultado Previdenciário (VI) = (IV - V)</t>
  </si>
  <si>
    <t>RECEITA DA ALIENAÇÃO DE ATIVOS E APLICAÇÃO DOS RECURSOS</t>
  </si>
  <si>
    <t>Saldo a Realizar</t>
  </si>
  <si>
    <r>
      <t xml:space="preserve">Receita </t>
    </r>
    <r>
      <rPr>
        <sz val="8"/>
        <rFont val="Times New Roman"/>
        <family val="1"/>
      </rPr>
      <t>da Alienação de Ativos</t>
    </r>
  </si>
  <si>
    <t>Aplicação dos Recursos da Alienação de Ativos</t>
  </si>
  <si>
    <t>Valor apurado</t>
  </si>
  <si>
    <t>Limite Constitucional Anual</t>
  </si>
  <si>
    <t>DESPESAS COM AÇÕES E SERVIÇOS PÚBLICOS DE SAÚDE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</si>
  <si>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</si>
  <si>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</si>
  <si>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</si>
  <si>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Consideradas para o Limite / RCL (%) </t>
  </si>
  <si>
    <t>Nota: No encerramento do exercício, ou seja, no último bimestre, quando for o caso, os quadros deverão ser preenchidos com os valores das despesas empenhadas, que correspondem ao total das despesas liquidadas mais as inscritas em restos a pagar não processados.</t>
  </si>
  <si>
    <t>Dados Preliminares</t>
  </si>
  <si>
    <t>JANEIRO A FEVEREIRO 2024/BIMESTRE JANEIRO-FEVEREIRO</t>
  </si>
  <si>
    <t>R$ 1,00</t>
  </si>
  <si>
    <t>FONTE: SIAFIC CARIOCA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</si>
</sst>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0,00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sz val="8"/>
      <color theme="1"/>
      <name val="Times New Roman"/>
      <family val="1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0" xfId="3" applyFont="1"/>
    <xf numFmtId="0" fontId="3" fillId="0" borderId="0" xfId="3" applyFont="1"/>
    <xf numFmtId="37" fontId="2" fillId="0" borderId="0" xfId="3" applyNumberFormat="1" applyFont="1"/>
    <xf numFmtId="0" fontId="2" fillId="0" borderId="0" xfId="3" applyFont="1" applyAlignment="1">
      <alignment horizontal="center"/>
    </xf>
    <xf numFmtId="0" fontId="2" fillId="0" borderId="0" xfId="4" applyFont="1"/>
    <xf numFmtId="0" fontId="4" fillId="0" borderId="0" xfId="3" applyFont="1"/>
    <xf numFmtId="0" fontId="3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5" xfId="3" applyFont="1" applyBorder="1" applyAlignment="1">
      <alignment horizontal="left"/>
    </xf>
    <xf numFmtId="0" fontId="2" fillId="0" borderId="5" xfId="3" applyFont="1" applyBorder="1"/>
    <xf numFmtId="0" fontId="2" fillId="0" borderId="9" xfId="3" applyFont="1" applyBorder="1"/>
    <xf numFmtId="0" fontId="2" fillId="0" borderId="11" xfId="3" applyFont="1" applyBorder="1"/>
    <xf numFmtId="0" fontId="2" fillId="0" borderId="12" xfId="3" applyFont="1" applyBorder="1"/>
    <xf numFmtId="0" fontId="2" fillId="0" borderId="13" xfId="3" applyFont="1" applyBorder="1"/>
    <xf numFmtId="0" fontId="5" fillId="0" borderId="11" xfId="3" applyFont="1" applyBorder="1"/>
    <xf numFmtId="37" fontId="5" fillId="0" borderId="14" xfId="3" applyNumberFormat="1" applyFont="1" applyBorder="1"/>
    <xf numFmtId="37" fontId="2" fillId="0" borderId="14" xfId="3" applyNumberFormat="1" applyFont="1" applyBorder="1"/>
    <xf numFmtId="0" fontId="2" fillId="0" borderId="15" xfId="3" applyFont="1" applyBorder="1"/>
    <xf numFmtId="0" fontId="3" fillId="2" borderId="13" xfId="3" applyFont="1" applyFill="1" applyBorder="1" applyAlignment="1">
      <alignment horizontal="center" vertical="center"/>
    </xf>
    <xf numFmtId="0" fontId="3" fillId="0" borderId="9" xfId="3" applyFont="1" applyBorder="1"/>
    <xf numFmtId="0" fontId="2" fillId="0" borderId="0" xfId="3" applyFont="1" applyAlignment="1">
      <alignment horizontal="left"/>
    </xf>
    <xf numFmtId="0" fontId="6" fillId="0" borderId="9" xfId="3" applyFont="1" applyBorder="1"/>
    <xf numFmtId="0" fontId="2" fillId="0" borderId="14" xfId="3" applyFont="1" applyBorder="1"/>
    <xf numFmtId="0" fontId="3" fillId="2" borderId="13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3" fillId="2" borderId="5" xfId="3" applyFont="1" applyFill="1" applyBorder="1"/>
    <xf numFmtId="0" fontId="3" fillId="2" borderId="12" xfId="3" applyFont="1" applyFill="1" applyBorder="1"/>
    <xf numFmtId="0" fontId="3" fillId="2" borderId="12" xfId="3" applyFont="1" applyFill="1" applyBorder="1" applyAlignment="1">
      <alignment horizontal="center"/>
    </xf>
    <xf numFmtId="0" fontId="3" fillId="2" borderId="11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164" fontId="2" fillId="0" borderId="10" xfId="1" applyNumberFormat="1" applyFont="1" applyFill="1" applyBorder="1" applyAlignment="1"/>
    <xf numFmtId="164" fontId="2" fillId="0" borderId="5" xfId="1" applyNumberFormat="1" applyFont="1" applyFill="1" applyBorder="1" applyAlignment="1"/>
    <xf numFmtId="164" fontId="2" fillId="0" borderId="12" xfId="1" applyNumberFormat="1" applyFont="1" applyFill="1" applyBorder="1" applyAlignment="1"/>
    <xf numFmtId="0" fontId="2" fillId="0" borderId="10" xfId="3" applyFont="1" applyBorder="1"/>
    <xf numFmtId="0" fontId="3" fillId="2" borderId="8" xfId="3" applyFont="1" applyFill="1" applyBorder="1" applyAlignment="1">
      <alignment horizontal="center"/>
    </xf>
    <xf numFmtId="0" fontId="3" fillId="0" borderId="5" xfId="3" applyFont="1" applyBorder="1"/>
    <xf numFmtId="164" fontId="3" fillId="0" borderId="10" xfId="1" applyNumberFormat="1" applyFont="1" applyFill="1" applyBorder="1" applyAlignment="1"/>
    <xf numFmtId="164" fontId="2" fillId="0" borderId="9" xfId="1" applyNumberFormat="1" applyFont="1" applyFill="1" applyBorder="1" applyAlignment="1"/>
    <xf numFmtId="164" fontId="2" fillId="0" borderId="11" xfId="1" applyNumberFormat="1" applyFont="1" applyFill="1" applyBorder="1" applyAlignment="1"/>
    <xf numFmtId="0" fontId="2" fillId="0" borderId="1" xfId="3" applyFont="1" applyBorder="1"/>
    <xf numFmtId="164" fontId="3" fillId="0" borderId="4" xfId="1" applyNumberFormat="1" applyFont="1" applyFill="1" applyBorder="1" applyAlignment="1"/>
    <xf numFmtId="0" fontId="3" fillId="2" borderId="7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2" fillId="0" borderId="5" xfId="3" applyFont="1" applyBorder="1" applyAlignment="1">
      <alignment vertical="top"/>
    </xf>
    <xf numFmtId="0" fontId="2" fillId="0" borderId="12" xfId="3" applyFont="1" applyBorder="1" applyAlignment="1">
      <alignment vertical="top"/>
    </xf>
    <xf numFmtId="0" fontId="2" fillId="0" borderId="6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3" fillId="2" borderId="12" xfId="3" applyFont="1" applyFill="1" applyBorder="1" applyAlignment="1">
      <alignment horizontal="center" vertical="center"/>
    </xf>
    <xf numFmtId="37" fontId="3" fillId="2" borderId="12" xfId="3" applyNumberFormat="1" applyFont="1" applyFill="1" applyBorder="1" applyAlignment="1">
      <alignment horizontal="center" vertical="center"/>
    </xf>
    <xf numFmtId="164" fontId="2" fillId="0" borderId="13" xfId="3" applyNumberFormat="1" applyFont="1" applyBorder="1"/>
    <xf numFmtId="37" fontId="2" fillId="0" borderId="5" xfId="3" applyNumberFormat="1" applyFont="1" applyBorder="1"/>
    <xf numFmtId="4" fontId="2" fillId="0" borderId="5" xfId="3" applyNumberFormat="1" applyFont="1" applyBorder="1"/>
    <xf numFmtId="4" fontId="2" fillId="0" borderId="5" xfId="1" applyFont="1" applyFill="1" applyBorder="1" applyAlignment="1"/>
    <xf numFmtId="0" fontId="3" fillId="2" borderId="15" xfId="3" applyFont="1" applyFill="1" applyBorder="1"/>
    <xf numFmtId="164" fontId="2" fillId="0" borderId="2" xfId="3" applyNumberFormat="1" applyFont="1" applyBorder="1"/>
    <xf numFmtId="10" fontId="2" fillId="0" borderId="4" xfId="2" applyNumberFormat="1" applyFont="1" applyFill="1" applyBorder="1" applyAlignment="1"/>
    <xf numFmtId="0" fontId="2" fillId="0" borderId="2" xfId="3" applyFont="1" applyBorder="1"/>
    <xf numFmtId="0" fontId="2" fillId="0" borderId="3" xfId="3" applyFont="1" applyBorder="1"/>
    <xf numFmtId="9" fontId="2" fillId="0" borderId="3" xfId="3" applyNumberFormat="1" applyFont="1" applyBorder="1"/>
    <xf numFmtId="0" fontId="2" fillId="0" borderId="4" xfId="3" applyFont="1" applyBorder="1"/>
    <xf numFmtId="0" fontId="8" fillId="2" borderId="11" xfId="3" applyFont="1" applyFill="1" applyBorder="1" applyAlignment="1">
      <alignment horizontal="center" vertical="center"/>
    </xf>
    <xf numFmtId="164" fontId="2" fillId="0" borderId="3" xfId="3" applyNumberFormat="1" applyFont="1" applyBorder="1"/>
    <xf numFmtId="0" fontId="9" fillId="0" borderId="0" xfId="3" applyFont="1" applyAlignment="1">
      <alignment vertical="center" wrapText="1"/>
    </xf>
    <xf numFmtId="0" fontId="2" fillId="3" borderId="0" xfId="0" applyFont="1" applyFill="1" applyAlignment="1">
      <alignment horizontal="right" vertical="top" wrapText="1"/>
    </xf>
    <xf numFmtId="164" fontId="2" fillId="4" borderId="10" xfId="1" applyNumberFormat="1" applyFont="1" applyFill="1" applyBorder="1" applyAlignment="1"/>
    <xf numFmtId="164" fontId="2" fillId="4" borderId="5" xfId="1" applyNumberFormat="1" applyFont="1" applyFill="1" applyBorder="1" applyAlignment="1"/>
    <xf numFmtId="164" fontId="2" fillId="4" borderId="6" xfId="3" applyNumberFormat="1" applyFont="1" applyFill="1" applyBorder="1"/>
    <xf numFmtId="10" fontId="2" fillId="4" borderId="8" xfId="2" applyNumberFormat="1" applyFont="1" applyFill="1" applyBorder="1" applyAlignment="1"/>
    <xf numFmtId="164" fontId="2" fillId="4" borderId="15" xfId="1" applyNumberFormat="1" applyFont="1" applyFill="1" applyBorder="1" applyAlignment="1"/>
    <xf numFmtId="164" fontId="2" fillId="4" borderId="12" xfId="1" applyNumberFormat="1" applyFont="1" applyFill="1" applyBorder="1" applyAlignment="1"/>
    <xf numFmtId="164" fontId="2" fillId="4" borderId="11" xfId="3" applyNumberFormat="1" applyFont="1" applyFill="1" applyBorder="1"/>
    <xf numFmtId="10" fontId="2" fillId="4" borderId="15" xfId="2" applyNumberFormat="1" applyFont="1" applyFill="1" applyBorder="1" applyAlignment="1"/>
    <xf numFmtId="10" fontId="2" fillId="4" borderId="5" xfId="2" applyNumberFormat="1" applyFont="1" applyFill="1" applyBorder="1" applyAlignment="1">
      <alignment horizontal="right"/>
    </xf>
    <xf numFmtId="10" fontId="2" fillId="4" borderId="10" xfId="2" applyNumberFormat="1" applyFont="1" applyFill="1" applyBorder="1" applyAlignment="1"/>
    <xf numFmtId="164" fontId="2" fillId="4" borderId="9" xfId="3" applyNumberFormat="1" applyFont="1" applyFill="1" applyBorder="1"/>
    <xf numFmtId="10" fontId="2" fillId="4" borderId="12" xfId="2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/>
    <xf numFmtId="10" fontId="2" fillId="0" borderId="1" xfId="2" applyNumberFormat="1" applyFont="1" applyFill="1" applyBorder="1" applyAlignme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2" fillId="4" borderId="9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4" borderId="10" xfId="1" applyNumberFormat="1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0" fontId="7" fillId="2" borderId="8" xfId="3" applyFont="1" applyFill="1" applyBorder="1"/>
    <xf numFmtId="0" fontId="3" fillId="2" borderId="11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7" fillId="2" borderId="1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right"/>
    </xf>
    <xf numFmtId="164" fontId="2" fillId="0" borderId="11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0" fontId="2" fillId="0" borderId="7" xfId="3" applyFont="1" applyBorder="1" applyAlignment="1">
      <alignment horizontal="left" vertical="center" wrapText="1"/>
    </xf>
    <xf numFmtId="0" fontId="2" fillId="0" borderId="0" xfId="3" applyFont="1" applyAlignment="1">
      <alignment horizontal="left" wrapText="1"/>
    </xf>
  </cellXfs>
  <cellStyles count="5">
    <cellStyle name="Normal" xfId="0" builtinId="0"/>
    <cellStyle name="Normal 10" xfId="4" xr:uid="{54BE89C6-B680-4037-9487-4AA4F9F7664C}"/>
    <cellStyle name="Normal 2" xfId="3" xr:uid="{E63F484D-B04E-482A-BAEC-DA307422F489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3\12-dezembro2023%20-%20REPUBL\L.R.F.12.2023_REPUBL.xlsx" TargetMode="External"/><Relationship Id="rId1" Type="http://schemas.openxmlformats.org/officeDocument/2006/relationships/externalLinkPath" Target="/CTG/CIC/LRF/LRF_2023/12-dezembro2023%20-%20REPUBL/L.R.F.12.2023_REPU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ções"/>
      <sheetName val="Regras Publicação"/>
      <sheetName val="Capas"/>
      <sheetName val="DATAS"/>
      <sheetName val="SFunção"/>
      <sheetName val="Tabelas 2023"/>
      <sheetName val="Aplicação Cultura"/>
      <sheetName val="Execução FR"/>
      <sheetName val="Planilha2"/>
      <sheetName val="RECEITA 2022"/>
      <sheetName val="Planilha4"/>
      <sheetName val="PREVISÃO RECEITA 2023"/>
      <sheetName val="Análise Horizontal"/>
      <sheetName val="RECEITA 2023"/>
      <sheetName val="CUBO RECEITA"/>
      <sheetName val="EC 109"/>
      <sheetName val="EC 109 Ajustado"/>
      <sheetName val="DESPESA 2022"/>
      <sheetName val="Planilha1"/>
      <sheetName val="PlanoContas STN"/>
      <sheetName val="Planilha3"/>
      <sheetName val="DESPESA 2023"/>
      <sheetName val="EXEC REC ORÇ"/>
      <sheetName val="Anexo 1 - Balanço Orçamentário"/>
      <sheetName val="B-RREO Anexo 2"/>
      <sheetName val="TabDin Conferência RREO Anexo 2"/>
      <sheetName val="C-RREO-Anexo 3"/>
      <sheetName val="Anexo 4 - RPPS (M)"/>
      <sheetName val="Anexo 6 Prim e Nom (M) 2023"/>
      <sheetName val="Anexo 7 - RP Poder e Órgão"/>
      <sheetName val="Anexo 9 - Op Créd D Cap E,M,DF"/>
      <sheetName val="J-Anexo 10 - Projeção RPPS-Anua"/>
      <sheetName val="Anexo 11 - Alienação Ativos anu"/>
      <sheetName val="Anexo XII-PROJ AT REG GERAL HIP"/>
      <sheetName val="M-Anexo 13-PPP"/>
      <sheetName val="Anexo 14 - Simplificado"/>
      <sheetName val="Anexo 2 - Dívida (E,DF e M)"/>
      <sheetName val="Anexo 3 - Garantias"/>
      <sheetName val="Anexo 4 -Op. Crédito"/>
      <sheetName val="Anexo 6 - Executivo"/>
      <sheetName val="Módulo1"/>
      <sheetName val="Módulo2"/>
      <sheetName val="Módulo3"/>
      <sheetName val="Módulo4"/>
      <sheetName val="Módulo5"/>
      <sheetName val="Anexo 6 - Consolidado"/>
      <sheetName val="Balancetes"/>
      <sheetName val="RGF-Anexo 02"/>
      <sheetName val="RGF-Anexo 03"/>
      <sheetName val="RGF Anexo 04"/>
      <sheetName val="RGF anexo 5"/>
      <sheetName val="RGF Anexo 06"/>
      <sheetName val="RREO-Anexo 01"/>
      <sheetName val="RREO-Anexo 02"/>
      <sheetName val="RREO-Anexo 03"/>
      <sheetName val="RREO-Anexo 04"/>
      <sheetName val="RREO-Anexo 06 NOVO"/>
      <sheetName val="RREO-Anexo 7"/>
      <sheetName val="RREO-Anexo 9"/>
      <sheetName val="RREO-Anexo 10"/>
      <sheetName val="RREO-Anexo 11"/>
      <sheetName val="RREO-Anexo 13"/>
      <sheetName val="RREO-Anexo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8">
          <cell r="B38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6DA7-7A02-4B56-AE33-7B4E9F709E4C}">
  <sheetPr>
    <tabColor theme="9" tint="-0.499984740745262"/>
    <pageSetUpPr fitToPage="1"/>
  </sheetPr>
  <dimension ref="A1:J92"/>
  <sheetViews>
    <sheetView showGridLines="0" tabSelected="1" view="pageBreakPreview" zoomScale="130" zoomScaleNormal="130" zoomScaleSheetLayoutView="130" workbookViewId="0">
      <selection activeCell="F84" sqref="F84"/>
    </sheetView>
  </sheetViews>
  <sheetFormatPr defaultColWidth="1" defaultRowHeight="11.25" customHeight="1" x14ac:dyDescent="0.2"/>
  <cols>
    <col min="1" max="1" width="84.7109375" style="1" customWidth="1"/>
    <col min="2" max="2" width="14.140625" style="1" customWidth="1"/>
    <col min="3" max="3" width="16" style="3" bestFit="1" customWidth="1"/>
    <col min="4" max="4" width="14.140625" style="1" customWidth="1"/>
    <col min="5" max="5" width="14.85546875" style="1" bestFit="1" customWidth="1"/>
    <col min="6" max="48" width="15.7109375" style="1" customWidth="1"/>
    <col min="49" max="16384" width="1" style="1"/>
  </cols>
  <sheetData>
    <row r="1" spans="1:5" ht="11.25" customHeight="1" x14ac:dyDescent="0.2">
      <c r="A1" s="82" t="s">
        <v>0</v>
      </c>
      <c r="B1" s="82"/>
      <c r="C1" s="82"/>
      <c r="D1" s="82"/>
      <c r="E1" s="82"/>
    </row>
    <row r="2" spans="1:5" ht="11.25" customHeight="1" x14ac:dyDescent="0.2">
      <c r="A2" s="83" t="s">
        <v>1</v>
      </c>
      <c r="B2" s="83"/>
      <c r="C2" s="83"/>
      <c r="D2" s="83"/>
      <c r="E2" s="83"/>
    </row>
    <row r="3" spans="1:5" ht="11.25" customHeight="1" x14ac:dyDescent="0.2">
      <c r="A3" s="82" t="s">
        <v>2</v>
      </c>
      <c r="B3" s="82"/>
      <c r="C3" s="82"/>
      <c r="D3" s="82"/>
      <c r="E3" s="82"/>
    </row>
    <row r="4" spans="1:5" ht="11.25" customHeight="1" x14ac:dyDescent="0.2">
      <c r="A4" s="82" t="s">
        <v>99</v>
      </c>
      <c r="B4" s="82"/>
      <c r="C4" s="82"/>
      <c r="D4" s="82"/>
      <c r="E4" s="82"/>
    </row>
    <row r="5" spans="1:5" ht="11.25" customHeight="1" x14ac:dyDescent="0.2">
      <c r="A5" s="4"/>
      <c r="B5" s="4"/>
      <c r="C5" s="4"/>
      <c r="D5" s="4"/>
      <c r="E5" s="4"/>
    </row>
    <row r="6" spans="1:5" ht="11.25" customHeight="1" x14ac:dyDescent="0.2">
      <c r="A6" s="5" t="s">
        <v>3</v>
      </c>
      <c r="B6" s="6"/>
      <c r="E6" s="67" t="s">
        <v>100</v>
      </c>
    </row>
    <row r="7" spans="1:5" s="8" customFormat="1" ht="21" customHeight="1" x14ac:dyDescent="0.25">
      <c r="A7" s="7" t="s">
        <v>4</v>
      </c>
      <c r="B7" s="84" t="s">
        <v>5</v>
      </c>
      <c r="C7" s="85"/>
      <c r="D7" s="85"/>
      <c r="E7" s="86"/>
    </row>
    <row r="8" spans="1:5" ht="11.25" customHeight="1" x14ac:dyDescent="0.2">
      <c r="A8" s="9" t="s">
        <v>6</v>
      </c>
      <c r="B8" s="90"/>
      <c r="C8" s="91"/>
      <c r="D8" s="91"/>
      <c r="E8" s="92"/>
    </row>
    <row r="9" spans="1:5" ht="11.25" customHeight="1" x14ac:dyDescent="0.2">
      <c r="A9" s="10" t="s">
        <v>7</v>
      </c>
      <c r="B9" s="87">
        <v>45756619280</v>
      </c>
      <c r="C9" s="88"/>
      <c r="D9" s="88"/>
      <c r="E9" s="89"/>
    </row>
    <row r="10" spans="1:5" ht="11.25" customHeight="1" x14ac:dyDescent="0.2">
      <c r="A10" s="10" t="s">
        <v>8</v>
      </c>
      <c r="B10" s="87">
        <v>45756619280</v>
      </c>
      <c r="C10" s="88"/>
      <c r="D10" s="88"/>
      <c r="E10" s="89"/>
    </row>
    <row r="11" spans="1:5" ht="11.25" customHeight="1" x14ac:dyDescent="0.2">
      <c r="A11" s="10" t="s">
        <v>9</v>
      </c>
      <c r="B11" s="87">
        <v>8632645842.1399994</v>
      </c>
      <c r="C11" s="88"/>
      <c r="D11" s="88"/>
      <c r="E11" s="89"/>
    </row>
    <row r="12" spans="1:5" ht="11.25" customHeight="1" x14ac:dyDescent="0.2">
      <c r="A12" s="10" t="s">
        <v>10</v>
      </c>
      <c r="B12" s="87">
        <v>0</v>
      </c>
      <c r="C12" s="88"/>
      <c r="D12" s="88"/>
      <c r="E12" s="89"/>
    </row>
    <row r="13" spans="1:5" ht="11.25" customHeight="1" x14ac:dyDescent="0.2">
      <c r="A13" s="10" t="s">
        <v>11</v>
      </c>
      <c r="B13" s="87">
        <v>101825460.48999999</v>
      </c>
      <c r="C13" s="88"/>
      <c r="D13" s="88"/>
      <c r="E13" s="89"/>
    </row>
    <row r="14" spans="1:5" ht="11.25" customHeight="1" x14ac:dyDescent="0.2">
      <c r="A14" s="9" t="s">
        <v>12</v>
      </c>
      <c r="B14" s="87"/>
      <c r="C14" s="88"/>
      <c r="D14" s="88"/>
      <c r="E14" s="89"/>
    </row>
    <row r="15" spans="1:5" ht="11.25" customHeight="1" x14ac:dyDescent="0.2">
      <c r="A15" s="11" t="s">
        <v>13</v>
      </c>
      <c r="B15" s="87">
        <v>45756619280</v>
      </c>
      <c r="C15" s="88"/>
      <c r="D15" s="88"/>
      <c r="E15" s="89"/>
    </row>
    <row r="16" spans="1:5" ht="11.25" customHeight="1" x14ac:dyDescent="0.2">
      <c r="A16" s="11" t="s">
        <v>14</v>
      </c>
      <c r="B16" s="87">
        <v>45858444740.489998</v>
      </c>
      <c r="C16" s="88"/>
      <c r="D16" s="88"/>
      <c r="E16" s="89"/>
    </row>
    <row r="17" spans="1:5" ht="11.25" customHeight="1" x14ac:dyDescent="0.2">
      <c r="A17" s="11" t="s">
        <v>15</v>
      </c>
      <c r="B17" s="87">
        <v>19127090072.689999</v>
      </c>
      <c r="C17" s="88"/>
      <c r="D17" s="88"/>
      <c r="E17" s="89"/>
    </row>
    <row r="18" spans="1:5" ht="11.25" customHeight="1" x14ac:dyDescent="0.2">
      <c r="A18" s="10" t="s">
        <v>16</v>
      </c>
      <c r="B18" s="87">
        <v>2626075931.3800001</v>
      </c>
      <c r="C18" s="88"/>
      <c r="D18" s="88"/>
      <c r="E18" s="89"/>
    </row>
    <row r="19" spans="1:5" ht="11.25" customHeight="1" x14ac:dyDescent="0.2">
      <c r="A19" s="11" t="s">
        <v>17</v>
      </c>
      <c r="B19" s="87">
        <v>779723299.50999999</v>
      </c>
      <c r="C19" s="88"/>
      <c r="D19" s="88"/>
      <c r="E19" s="89"/>
    </row>
    <row r="20" spans="1:5" ht="11.25" customHeight="1" x14ac:dyDescent="0.2">
      <c r="A20" s="12" t="s">
        <v>18</v>
      </c>
      <c r="B20" s="87">
        <v>6006569910.7599993</v>
      </c>
      <c r="C20" s="88"/>
      <c r="D20" s="88"/>
      <c r="E20" s="89"/>
    </row>
    <row r="21" spans="1:5" s="8" customFormat="1" ht="21" customHeight="1" x14ac:dyDescent="0.25">
      <c r="A21" s="7" t="s">
        <v>19</v>
      </c>
      <c r="B21" s="96">
        <v>6006569910.7600002</v>
      </c>
      <c r="C21" s="97"/>
      <c r="D21" s="97"/>
      <c r="E21" s="98"/>
    </row>
    <row r="22" spans="1:5" ht="11.25" customHeight="1" x14ac:dyDescent="0.2">
      <c r="A22" s="11" t="s">
        <v>20</v>
      </c>
      <c r="B22" s="99">
        <v>19127090072.689999</v>
      </c>
      <c r="C22" s="100"/>
      <c r="D22" s="100"/>
      <c r="E22" s="101"/>
    </row>
    <row r="23" spans="1:5" ht="11.25" customHeight="1" x14ac:dyDescent="0.2">
      <c r="A23" s="13" t="s">
        <v>21</v>
      </c>
      <c r="B23" s="102">
        <v>2626075931.3800001</v>
      </c>
      <c r="C23" s="103"/>
      <c r="D23" s="103"/>
      <c r="E23" s="104"/>
    </row>
    <row r="24" spans="1:5" s="8" customFormat="1" ht="23.25" customHeight="1" x14ac:dyDescent="0.25">
      <c r="A24" s="7" t="s">
        <v>22</v>
      </c>
      <c r="B24" s="105" t="s">
        <v>5</v>
      </c>
      <c r="C24" s="105"/>
      <c r="D24" s="105"/>
      <c r="E24" s="105"/>
    </row>
    <row r="25" spans="1:5" s="8" customFormat="1" x14ac:dyDescent="0.2">
      <c r="A25" s="14" t="s">
        <v>23</v>
      </c>
      <c r="B25" s="99">
        <v>32372345564.529999</v>
      </c>
      <c r="C25" s="100"/>
      <c r="D25" s="100"/>
      <c r="E25" s="101"/>
    </row>
    <row r="26" spans="1:5" s="8" customFormat="1" x14ac:dyDescent="0.2">
      <c r="A26" s="10" t="s">
        <v>24</v>
      </c>
      <c r="B26" s="102">
        <v>32328504407.529999</v>
      </c>
      <c r="C26" s="103"/>
      <c r="D26" s="103"/>
      <c r="E26" s="104"/>
    </row>
    <row r="27" spans="1:5" ht="11.25" customHeight="1" x14ac:dyDescent="0.2">
      <c r="A27" s="10" t="s">
        <v>25</v>
      </c>
      <c r="B27" s="102">
        <v>31955034811.529999</v>
      </c>
      <c r="C27" s="103"/>
      <c r="D27" s="103"/>
      <c r="E27" s="104"/>
    </row>
    <row r="28" spans="1:5" ht="11.25" hidden="1" customHeight="1" x14ac:dyDescent="0.2">
      <c r="A28" s="13"/>
      <c r="B28" s="15"/>
      <c r="C28" s="16"/>
      <c r="D28" s="17"/>
      <c r="E28" s="18"/>
    </row>
    <row r="29" spans="1:5" s="8" customFormat="1" ht="21.75" hidden="1" customHeight="1" x14ac:dyDescent="0.25">
      <c r="A29" s="7" t="s">
        <v>26</v>
      </c>
      <c r="B29" s="106" t="s">
        <v>5</v>
      </c>
      <c r="C29" s="106"/>
      <c r="D29" s="106"/>
      <c r="E29" s="106"/>
    </row>
    <row r="30" spans="1:5" s="21" customFormat="1" ht="11.25" hidden="1" customHeight="1" x14ac:dyDescent="0.2">
      <c r="A30" s="20" t="s">
        <v>27</v>
      </c>
      <c r="B30" s="107"/>
      <c r="C30" s="108"/>
      <c r="D30" s="108"/>
      <c r="E30" s="109"/>
    </row>
    <row r="31" spans="1:5" ht="11.25" hidden="1" customHeight="1" x14ac:dyDescent="0.2">
      <c r="A31" s="11" t="s">
        <v>28</v>
      </c>
      <c r="B31" s="93"/>
      <c r="C31" s="94"/>
      <c r="D31" s="94"/>
      <c r="E31" s="95"/>
    </row>
    <row r="32" spans="1:5" ht="11.25" hidden="1" customHeight="1" x14ac:dyDescent="0.2">
      <c r="A32" s="11" t="s">
        <v>29</v>
      </c>
      <c r="B32" s="93"/>
      <c r="C32" s="94"/>
      <c r="D32" s="94"/>
      <c r="E32" s="95"/>
    </row>
    <row r="33" spans="1:5" ht="11.25" hidden="1" customHeight="1" x14ac:dyDescent="0.2">
      <c r="A33" s="11" t="s">
        <v>30</v>
      </c>
      <c r="B33" s="93"/>
      <c r="C33" s="94"/>
      <c r="D33" s="94"/>
      <c r="E33" s="95"/>
    </row>
    <row r="34" spans="1:5" ht="11.25" hidden="1" customHeight="1" x14ac:dyDescent="0.2">
      <c r="A34" s="22" t="s">
        <v>31</v>
      </c>
      <c r="B34" s="93"/>
      <c r="C34" s="94"/>
      <c r="D34" s="94"/>
      <c r="E34" s="95"/>
    </row>
    <row r="35" spans="1:5" ht="11.25" hidden="1" customHeight="1" x14ac:dyDescent="0.2">
      <c r="A35" s="11" t="s">
        <v>32</v>
      </c>
      <c r="B35" s="93"/>
      <c r="C35" s="94"/>
      <c r="D35" s="94"/>
      <c r="E35" s="95"/>
    </row>
    <row r="36" spans="1:5" ht="11.25" hidden="1" customHeight="1" x14ac:dyDescent="0.2">
      <c r="A36" s="20" t="s">
        <v>33</v>
      </c>
      <c r="B36" s="112">
        <v>0</v>
      </c>
      <c r="C36" s="113"/>
      <c r="D36" s="113"/>
      <c r="E36" s="114"/>
    </row>
    <row r="37" spans="1:5" ht="11.25" hidden="1" customHeight="1" x14ac:dyDescent="0.2">
      <c r="A37" s="11" t="s">
        <v>28</v>
      </c>
      <c r="B37" s="112">
        <v>0</v>
      </c>
      <c r="C37" s="113"/>
      <c r="D37" s="113"/>
      <c r="E37" s="114"/>
    </row>
    <row r="38" spans="1:5" ht="11.25" hidden="1" customHeight="1" x14ac:dyDescent="0.2">
      <c r="A38" s="11" t="s">
        <v>29</v>
      </c>
      <c r="B38" s="112">
        <v>0</v>
      </c>
      <c r="C38" s="113"/>
      <c r="D38" s="113"/>
      <c r="E38" s="114"/>
    </row>
    <row r="39" spans="1:5" ht="11.25" hidden="1" customHeight="1" x14ac:dyDescent="0.2">
      <c r="A39" s="11" t="s">
        <v>30</v>
      </c>
      <c r="B39" s="112">
        <v>0</v>
      </c>
      <c r="C39" s="113"/>
      <c r="D39" s="113"/>
      <c r="E39" s="114"/>
    </row>
    <row r="40" spans="1:5" ht="11.25" hidden="1" customHeight="1" x14ac:dyDescent="0.2">
      <c r="A40" s="12" t="s">
        <v>32</v>
      </c>
      <c r="B40" s="12"/>
      <c r="C40" s="17"/>
      <c r="D40" s="23"/>
      <c r="E40" s="18"/>
    </row>
    <row r="41" spans="1:5" ht="11.25" hidden="1" customHeight="1" x14ac:dyDescent="0.2">
      <c r="A41" s="24"/>
      <c r="B41" s="24" t="s">
        <v>34</v>
      </c>
      <c r="C41" s="24" t="s">
        <v>35</v>
      </c>
      <c r="D41" s="110" t="s">
        <v>36</v>
      </c>
      <c r="E41" s="115"/>
    </row>
    <row r="42" spans="1:5" ht="11.25" hidden="1" customHeight="1" x14ac:dyDescent="0.2">
      <c r="A42" s="26" t="s">
        <v>37</v>
      </c>
      <c r="B42" s="26" t="s">
        <v>38</v>
      </c>
      <c r="C42" s="26" t="s">
        <v>5</v>
      </c>
      <c r="D42" s="27"/>
      <c r="E42" s="28"/>
    </row>
    <row r="43" spans="1:5" ht="11.25" hidden="1" customHeight="1" x14ac:dyDescent="0.2">
      <c r="A43" s="29"/>
      <c r="B43" s="26" t="s">
        <v>39</v>
      </c>
      <c r="C43" s="26"/>
      <c r="D43" s="27"/>
      <c r="E43" s="28"/>
    </row>
    <row r="44" spans="1:5" ht="11.25" hidden="1" customHeight="1" x14ac:dyDescent="0.2">
      <c r="A44" s="30"/>
      <c r="B44" s="31" t="s">
        <v>40</v>
      </c>
      <c r="C44" s="31" t="s">
        <v>41</v>
      </c>
      <c r="D44" s="116" t="s">
        <v>42</v>
      </c>
      <c r="E44" s="117"/>
    </row>
    <row r="45" spans="1:5" ht="11.25" hidden="1" customHeight="1" x14ac:dyDescent="0.2">
      <c r="A45" s="10" t="s">
        <v>43</v>
      </c>
      <c r="B45" s="68">
        <v>-1803792392</v>
      </c>
      <c r="C45" s="69">
        <v>-2563525435.7199974</v>
      </c>
      <c r="D45" s="70"/>
      <c r="E45" s="71">
        <v>1.4211865218466879</v>
      </c>
    </row>
    <row r="46" spans="1:5" ht="11.25" hidden="1" customHeight="1" x14ac:dyDescent="0.2">
      <c r="A46" s="13" t="s">
        <v>44</v>
      </c>
      <c r="B46" s="72">
        <v>5731283469</v>
      </c>
      <c r="C46" s="73">
        <v>-1816138526.8600006</v>
      </c>
      <c r="D46" s="74"/>
      <c r="E46" s="75">
        <v>-0.31688164382085299</v>
      </c>
    </row>
    <row r="47" spans="1:5" ht="11.25" hidden="1" customHeight="1" x14ac:dyDescent="0.2">
      <c r="A47" s="11"/>
      <c r="E47" s="37"/>
    </row>
    <row r="48" spans="1:5" ht="11.25" customHeight="1" x14ac:dyDescent="0.2">
      <c r="A48" s="106" t="s">
        <v>45</v>
      </c>
      <c r="B48" s="38" t="s">
        <v>46</v>
      </c>
      <c r="C48" s="24" t="s">
        <v>47</v>
      </c>
      <c r="D48" s="25" t="s">
        <v>48</v>
      </c>
      <c r="E48" s="24" t="s">
        <v>49</v>
      </c>
    </row>
    <row r="49" spans="1:5" ht="11.25" customHeight="1" x14ac:dyDescent="0.2">
      <c r="A49" s="118"/>
      <c r="B49" s="33"/>
      <c r="C49" s="31" t="s">
        <v>5</v>
      </c>
      <c r="D49" s="32" t="s">
        <v>5</v>
      </c>
      <c r="E49" s="31" t="s">
        <v>50</v>
      </c>
    </row>
    <row r="50" spans="1:5" s="2" customFormat="1" ht="11.25" customHeight="1" x14ac:dyDescent="0.15">
      <c r="A50" s="39" t="s">
        <v>51</v>
      </c>
      <c r="B50" s="40">
        <f>B51+B52</f>
        <v>2323189613.0100007</v>
      </c>
      <c r="C50" s="40">
        <f t="shared" ref="C50:E50" si="0">C51+C52</f>
        <v>8947.06</v>
      </c>
      <c r="D50" s="40">
        <f t="shared" si="0"/>
        <v>1094621867.71</v>
      </c>
      <c r="E50" s="40">
        <f t="shared" si="0"/>
        <v>1228558798.2400007</v>
      </c>
    </row>
    <row r="51" spans="1:5" ht="11.25" customHeight="1" x14ac:dyDescent="0.2">
      <c r="A51" s="10" t="s">
        <v>52</v>
      </c>
      <c r="B51" s="34">
        <v>2322119406.5500007</v>
      </c>
      <c r="C51" s="41">
        <v>8947.06</v>
      </c>
      <c r="D51" s="41">
        <v>1094621867.71</v>
      </c>
      <c r="E51" s="35">
        <f>B51-C51-D51</f>
        <v>1227488591.7800007</v>
      </c>
    </row>
    <row r="52" spans="1:5" ht="11.25" customHeight="1" x14ac:dyDescent="0.2">
      <c r="A52" s="10" t="s">
        <v>53</v>
      </c>
      <c r="B52" s="34">
        <v>1070206.4599999995</v>
      </c>
      <c r="C52" s="41">
        <v>0</v>
      </c>
      <c r="D52" s="41">
        <v>0</v>
      </c>
      <c r="E52" s="35">
        <f>B52-C52-D52</f>
        <v>1070206.4599999995</v>
      </c>
    </row>
    <row r="53" spans="1:5" ht="11.25" hidden="1" customHeight="1" x14ac:dyDescent="0.2">
      <c r="A53" s="10" t="s">
        <v>54</v>
      </c>
      <c r="B53" s="34"/>
      <c r="C53" s="41"/>
      <c r="D53" s="41"/>
      <c r="E53" s="35"/>
    </row>
    <row r="54" spans="1:5" ht="11.25" hidden="1" customHeight="1" x14ac:dyDescent="0.2">
      <c r="A54" s="10" t="s">
        <v>55</v>
      </c>
      <c r="B54" s="34"/>
      <c r="C54" s="41"/>
      <c r="D54" s="41"/>
      <c r="E54" s="35"/>
    </row>
    <row r="55" spans="1:5" s="2" customFormat="1" ht="11.25" customHeight="1" x14ac:dyDescent="0.15">
      <c r="A55" s="39" t="s">
        <v>56</v>
      </c>
      <c r="B55" s="40">
        <f>B56+B57</f>
        <v>1486916714.7299995</v>
      </c>
      <c r="C55" s="40">
        <f t="shared" ref="C55:E55" si="1">C56+C57</f>
        <v>19445350.68</v>
      </c>
      <c r="D55" s="40">
        <f t="shared" si="1"/>
        <v>410091633.01999998</v>
      </c>
      <c r="E55" s="40">
        <f t="shared" si="1"/>
        <v>1057379731.0299996</v>
      </c>
    </row>
    <row r="56" spans="1:5" ht="11.25" customHeight="1" x14ac:dyDescent="0.2">
      <c r="A56" s="10" t="s">
        <v>52</v>
      </c>
      <c r="B56" s="34">
        <v>1437170912.6199996</v>
      </c>
      <c r="C56" s="41">
        <v>19445350.68</v>
      </c>
      <c r="D56" s="41">
        <v>410091633.01999998</v>
      </c>
      <c r="E56" s="35">
        <f>B56-C56-D56</f>
        <v>1007633928.9199996</v>
      </c>
    </row>
    <row r="57" spans="1:5" ht="11.25" customHeight="1" x14ac:dyDescent="0.2">
      <c r="A57" s="10" t="s">
        <v>53</v>
      </c>
      <c r="B57" s="34">
        <v>49745802.109999999</v>
      </c>
      <c r="C57" s="41">
        <v>0</v>
      </c>
      <c r="D57" s="41">
        <v>0</v>
      </c>
      <c r="E57" s="35">
        <f>B57-C57-D57</f>
        <v>49745802.109999999</v>
      </c>
    </row>
    <row r="58" spans="1:5" ht="11.25" hidden="1" customHeight="1" x14ac:dyDescent="0.2">
      <c r="A58" s="10" t="s">
        <v>54</v>
      </c>
      <c r="B58" s="34"/>
      <c r="C58" s="41"/>
      <c r="D58" s="41"/>
      <c r="E58" s="35"/>
    </row>
    <row r="59" spans="1:5" ht="11.25" hidden="1" customHeight="1" x14ac:dyDescent="0.2">
      <c r="A59" s="10" t="s">
        <v>55</v>
      </c>
      <c r="B59" s="34"/>
      <c r="C59" s="41"/>
      <c r="D59" s="42"/>
      <c r="E59" s="36"/>
    </row>
    <row r="60" spans="1:5" ht="11.25" customHeight="1" x14ac:dyDescent="0.2">
      <c r="A60" s="43" t="s">
        <v>57</v>
      </c>
      <c r="B60" s="44">
        <f>B50+B55</f>
        <v>3810106327.7400002</v>
      </c>
      <c r="C60" s="44">
        <f t="shared" ref="C60:E60" si="2">C50+C55</f>
        <v>19454297.739999998</v>
      </c>
      <c r="D60" s="44">
        <f t="shared" si="2"/>
        <v>1504713500.73</v>
      </c>
      <c r="E60" s="44">
        <f t="shared" si="2"/>
        <v>2285938529.2700005</v>
      </c>
    </row>
    <row r="61" spans="1:5" ht="11.25" hidden="1" customHeight="1" x14ac:dyDescent="0.2">
      <c r="A61" s="24"/>
      <c r="B61" s="45" t="s">
        <v>58</v>
      </c>
      <c r="C61" s="119" t="s">
        <v>59</v>
      </c>
      <c r="D61" s="120"/>
      <c r="E61" s="121"/>
    </row>
    <row r="62" spans="1:5" ht="11.25" hidden="1" customHeight="1" x14ac:dyDescent="0.2">
      <c r="A62" s="26" t="s">
        <v>60</v>
      </c>
      <c r="B62" s="46" t="s">
        <v>5</v>
      </c>
      <c r="C62" s="25" t="s">
        <v>61</v>
      </c>
      <c r="D62" s="110" t="s">
        <v>62</v>
      </c>
      <c r="E62" s="111"/>
    </row>
    <row r="63" spans="1:5" ht="11.25" hidden="1" customHeight="1" x14ac:dyDescent="0.2">
      <c r="A63" s="31"/>
      <c r="B63" s="33"/>
      <c r="C63" s="31" t="s">
        <v>63</v>
      </c>
      <c r="D63" s="32"/>
      <c r="E63" s="33"/>
    </row>
    <row r="64" spans="1:5" ht="11.25" hidden="1" customHeight="1" x14ac:dyDescent="0.2">
      <c r="A64" s="14" t="s">
        <v>64</v>
      </c>
      <c r="B64" s="68" t="e">
        <v>#VALUE!</v>
      </c>
      <c r="C64" s="76">
        <v>0.25</v>
      </c>
      <c r="D64" s="70"/>
      <c r="E64" s="77" t="e">
        <v>#VALUE!</v>
      </c>
    </row>
    <row r="65" spans="1:5" ht="11.25" hidden="1" customHeight="1" x14ac:dyDescent="0.2">
      <c r="A65" s="10" t="s">
        <v>65</v>
      </c>
      <c r="B65" s="68">
        <v>3317535576.2000008</v>
      </c>
      <c r="C65" s="76">
        <v>0.7</v>
      </c>
      <c r="D65" s="78"/>
      <c r="E65" s="77">
        <v>0.76535108298919818</v>
      </c>
    </row>
    <row r="66" spans="1:5" ht="11.25" hidden="1" customHeight="1" x14ac:dyDescent="0.2">
      <c r="A66" s="47" t="s">
        <v>66</v>
      </c>
      <c r="B66" s="68">
        <v>0</v>
      </c>
      <c r="C66" s="76">
        <v>0.5</v>
      </c>
      <c r="D66" s="78"/>
      <c r="E66" s="77">
        <v>0</v>
      </c>
    </row>
    <row r="67" spans="1:5" ht="11.25" hidden="1" customHeight="1" x14ac:dyDescent="0.2">
      <c r="A67" s="48" t="s">
        <v>67</v>
      </c>
      <c r="B67" s="68">
        <v>0</v>
      </c>
      <c r="C67" s="79">
        <v>0.15</v>
      </c>
      <c r="D67" s="74"/>
      <c r="E67" s="75">
        <v>0</v>
      </c>
    </row>
    <row r="68" spans="1:5" s="8" customFormat="1" ht="21.75" hidden="1" customHeight="1" x14ac:dyDescent="0.25">
      <c r="A68" s="19" t="s">
        <v>68</v>
      </c>
      <c r="B68" s="96" t="s">
        <v>69</v>
      </c>
      <c r="C68" s="98"/>
      <c r="D68" s="96" t="s">
        <v>70</v>
      </c>
      <c r="E68" s="98"/>
    </row>
    <row r="69" spans="1:5" s="8" customFormat="1" ht="11.25" hidden="1" customHeight="1" x14ac:dyDescent="0.25">
      <c r="A69" s="49" t="s">
        <v>71</v>
      </c>
      <c r="B69" s="122"/>
      <c r="C69" s="123"/>
      <c r="D69" s="124"/>
      <c r="E69" s="123"/>
    </row>
    <row r="70" spans="1:5" s="8" customFormat="1" ht="11.25" hidden="1" customHeight="1" x14ac:dyDescent="0.25">
      <c r="A70" s="50" t="s">
        <v>72</v>
      </c>
      <c r="B70" s="125"/>
      <c r="C70" s="126"/>
      <c r="D70" s="127"/>
      <c r="E70" s="126"/>
    </row>
    <row r="71" spans="1:5" s="8" customFormat="1" ht="21.75" hidden="1" customHeight="1" x14ac:dyDescent="0.25">
      <c r="A71" s="7" t="s">
        <v>73</v>
      </c>
      <c r="B71" s="51" t="s">
        <v>74</v>
      </c>
      <c r="C71" s="52" t="s">
        <v>75</v>
      </c>
      <c r="D71" s="51" t="s">
        <v>76</v>
      </c>
      <c r="E71" s="51" t="s">
        <v>77</v>
      </c>
    </row>
    <row r="72" spans="1:5" ht="11.25" hidden="1" customHeight="1" x14ac:dyDescent="0.2">
      <c r="A72" s="10" t="s">
        <v>78</v>
      </c>
      <c r="B72" s="53"/>
      <c r="C72" s="53"/>
      <c r="D72" s="53"/>
      <c r="E72" s="53"/>
    </row>
    <row r="73" spans="1:5" ht="11.25" hidden="1" customHeight="1" x14ac:dyDescent="0.2">
      <c r="A73" s="10" t="s">
        <v>79</v>
      </c>
      <c r="B73" s="35"/>
      <c r="C73" s="35"/>
      <c r="D73" s="35"/>
      <c r="E73" s="35"/>
    </row>
    <row r="74" spans="1:5" ht="11.25" hidden="1" customHeight="1" x14ac:dyDescent="0.2">
      <c r="A74" s="10" t="s">
        <v>80</v>
      </c>
      <c r="B74" s="35"/>
      <c r="C74" s="35"/>
      <c r="D74" s="35"/>
      <c r="E74" s="35"/>
    </row>
    <row r="75" spans="1:5" ht="11.25" hidden="1" customHeight="1" x14ac:dyDescent="0.2">
      <c r="A75" s="10" t="s">
        <v>81</v>
      </c>
      <c r="B75" s="35"/>
      <c r="C75" s="35"/>
      <c r="D75" s="35"/>
      <c r="E75" s="35"/>
    </row>
    <row r="76" spans="1:5" ht="11.25" hidden="1" customHeight="1" x14ac:dyDescent="0.2">
      <c r="A76" s="10" t="s">
        <v>82</v>
      </c>
      <c r="B76" s="10"/>
      <c r="C76" s="54"/>
      <c r="D76" s="10"/>
      <c r="E76" s="10"/>
    </row>
    <row r="77" spans="1:5" ht="11.25" hidden="1" customHeight="1" x14ac:dyDescent="0.2">
      <c r="A77" s="10" t="s">
        <v>83</v>
      </c>
      <c r="B77" s="55"/>
      <c r="C77" s="55"/>
      <c r="D77" s="55"/>
      <c r="E77" s="55"/>
    </row>
    <row r="78" spans="1:5" ht="11.25" hidden="1" customHeight="1" x14ac:dyDescent="0.2">
      <c r="A78" s="10" t="s">
        <v>84</v>
      </c>
      <c r="B78" s="55"/>
      <c r="C78" s="55"/>
      <c r="D78" s="55"/>
      <c r="E78" s="55"/>
    </row>
    <row r="79" spans="1:5" ht="11.25" hidden="1" customHeight="1" x14ac:dyDescent="0.2">
      <c r="A79" s="10" t="s">
        <v>85</v>
      </c>
      <c r="B79" s="56"/>
      <c r="C79" s="56"/>
      <c r="D79" s="56"/>
      <c r="E79" s="56"/>
    </row>
    <row r="80" spans="1:5" s="8" customFormat="1" ht="21" hidden="1" customHeight="1" x14ac:dyDescent="0.25">
      <c r="A80" s="7" t="s">
        <v>86</v>
      </c>
      <c r="B80" s="96" t="s">
        <v>69</v>
      </c>
      <c r="C80" s="98"/>
      <c r="D80" s="84" t="s">
        <v>87</v>
      </c>
      <c r="E80" s="86"/>
    </row>
    <row r="81" spans="1:10" ht="11.25" hidden="1" customHeight="1" x14ac:dyDescent="0.2">
      <c r="A81" s="10" t="s">
        <v>88</v>
      </c>
      <c r="B81" s="128"/>
      <c r="C81" s="129"/>
      <c r="D81" s="128"/>
      <c r="E81" s="129"/>
    </row>
    <row r="82" spans="1:10" ht="11.25" hidden="1" customHeight="1" x14ac:dyDescent="0.2">
      <c r="A82" s="13" t="s">
        <v>89</v>
      </c>
      <c r="B82" s="130"/>
      <c r="C82" s="131"/>
      <c r="D82" s="130"/>
      <c r="E82" s="131"/>
    </row>
    <row r="83" spans="1:10" ht="11.25" customHeight="1" x14ac:dyDescent="0.2">
      <c r="A83" s="24"/>
      <c r="B83" s="45" t="s">
        <v>90</v>
      </c>
      <c r="C83" s="119" t="s">
        <v>91</v>
      </c>
      <c r="D83" s="120"/>
      <c r="E83" s="121"/>
    </row>
    <row r="84" spans="1:10" ht="11.25" customHeight="1" x14ac:dyDescent="0.2">
      <c r="A84" s="26" t="s">
        <v>92</v>
      </c>
      <c r="B84" s="46" t="s">
        <v>5</v>
      </c>
      <c r="C84" s="25" t="s">
        <v>61</v>
      </c>
      <c r="D84" s="110" t="s">
        <v>62</v>
      </c>
      <c r="E84" s="111"/>
    </row>
    <row r="85" spans="1:10" ht="11.25" customHeight="1" x14ac:dyDescent="0.2">
      <c r="A85" s="31"/>
      <c r="B85" s="57"/>
      <c r="C85" s="31" t="s">
        <v>63</v>
      </c>
      <c r="D85" s="32"/>
      <c r="E85" s="33"/>
    </row>
    <row r="86" spans="1:10" ht="11.25" customHeight="1" x14ac:dyDescent="0.2">
      <c r="A86" s="43" t="s">
        <v>93</v>
      </c>
      <c r="B86" s="80">
        <v>476637345.31999999</v>
      </c>
      <c r="C86" s="81">
        <v>0.15</v>
      </c>
      <c r="D86" s="58"/>
      <c r="E86" s="59">
        <v>0.1016</v>
      </c>
    </row>
    <row r="87" spans="1:10" ht="11.25" customHeight="1" x14ac:dyDescent="0.2">
      <c r="A87" s="60"/>
      <c r="B87" s="61"/>
      <c r="C87" s="62"/>
      <c r="D87" s="61"/>
      <c r="E87" s="63"/>
    </row>
    <row r="88" spans="1:10" s="8" customFormat="1" ht="21.75" customHeight="1" x14ac:dyDescent="0.25">
      <c r="A88" s="64" t="s">
        <v>94</v>
      </c>
      <c r="B88" s="84" t="s">
        <v>95</v>
      </c>
      <c r="C88" s="85"/>
      <c r="D88" s="85"/>
      <c r="E88" s="86"/>
    </row>
    <row r="89" spans="1:10" ht="11.25" customHeight="1" x14ac:dyDescent="0.2">
      <c r="A89" s="43" t="s">
        <v>96</v>
      </c>
      <c r="B89" s="58"/>
      <c r="C89" s="65"/>
      <c r="D89" s="65"/>
      <c r="E89" s="59">
        <v>4.6928288627468171E-3</v>
      </c>
    </row>
    <row r="90" spans="1:10" ht="21" customHeight="1" x14ac:dyDescent="0.2">
      <c r="A90" s="132" t="s">
        <v>101</v>
      </c>
      <c r="B90" s="132"/>
      <c r="C90" s="132"/>
      <c r="D90" s="132"/>
      <c r="E90" s="132"/>
      <c r="F90" s="66"/>
      <c r="G90" s="66"/>
      <c r="H90" s="66"/>
      <c r="I90" s="66"/>
      <c r="J90" s="66"/>
    </row>
    <row r="91" spans="1:10" ht="23.25" customHeight="1" x14ac:dyDescent="0.2">
      <c r="A91" s="133" t="s">
        <v>97</v>
      </c>
      <c r="B91" s="133"/>
      <c r="C91" s="133"/>
      <c r="D91" s="133"/>
      <c r="E91" s="133"/>
    </row>
    <row r="92" spans="1:10" ht="11.25" customHeight="1" x14ac:dyDescent="0.2">
      <c r="A92" s="2" t="s">
        <v>98</v>
      </c>
    </row>
  </sheetData>
  <mergeCells count="58">
    <mergeCell ref="A90:E90"/>
    <mergeCell ref="A91:E91"/>
    <mergeCell ref="B82:C82"/>
    <mergeCell ref="D82:E82"/>
    <mergeCell ref="C83:E83"/>
    <mergeCell ref="D84:E84"/>
    <mergeCell ref="B88:E88"/>
    <mergeCell ref="B70:C70"/>
    <mergeCell ref="D70:E70"/>
    <mergeCell ref="B80:C80"/>
    <mergeCell ref="D80:E80"/>
    <mergeCell ref="B81:C81"/>
    <mergeCell ref="D81:E81"/>
    <mergeCell ref="A48:A49"/>
    <mergeCell ref="C61:E61"/>
    <mergeCell ref="B68:C68"/>
    <mergeCell ref="D68:E68"/>
    <mergeCell ref="B69:C69"/>
    <mergeCell ref="D69:E69"/>
    <mergeCell ref="D62:E62"/>
    <mergeCell ref="B33:E33"/>
    <mergeCell ref="B34:E34"/>
    <mergeCell ref="B35:E35"/>
    <mergeCell ref="B36:E36"/>
    <mergeCell ref="B37:E37"/>
    <mergeCell ref="B38:E38"/>
    <mergeCell ref="B39:E39"/>
    <mergeCell ref="D41:E41"/>
    <mergeCell ref="D44:E44"/>
    <mergeCell ref="B32:E32"/>
    <mergeCell ref="B20:E20"/>
    <mergeCell ref="B21:E21"/>
    <mergeCell ref="B22:E22"/>
    <mergeCell ref="B23:E23"/>
    <mergeCell ref="B24:E24"/>
    <mergeCell ref="B25:E25"/>
    <mergeCell ref="B26:E26"/>
    <mergeCell ref="B27:E27"/>
    <mergeCell ref="B29:E29"/>
    <mergeCell ref="B30:E30"/>
    <mergeCell ref="B31:E31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:E1"/>
    <mergeCell ref="A2:E2"/>
    <mergeCell ref="A3:E3"/>
    <mergeCell ref="A4:E4"/>
    <mergeCell ref="B7:E7"/>
  </mergeCells>
  <printOptions horizontalCentered="1"/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14 - Simplificado</vt:lpstr>
      <vt:lpstr>'Anexo 14 - Simplificado'!Area_de_impressao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Franklin</dc:creator>
  <cp:lastModifiedBy>Ana Claudia Franklin</cp:lastModifiedBy>
  <cp:lastPrinted>2024-03-26T22:36:27Z</cp:lastPrinted>
  <dcterms:created xsi:type="dcterms:W3CDTF">2024-03-26T21:38:29Z</dcterms:created>
  <dcterms:modified xsi:type="dcterms:W3CDTF">2024-03-26T22:36:35Z</dcterms:modified>
</cp:coreProperties>
</file>