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ilha 1" sheetId="1" r:id="rId1"/>
  </sheets>
  <definedNames>
    <definedName name="_xlnm.Print_Area" localSheetId="0">'Planilha 1'!$A$1:$F$162</definedName>
  </definedNames>
  <calcPr fullCalcOnLoad="1"/>
</workbook>
</file>

<file path=xl/sharedStrings.xml><?xml version="1.0" encoding="utf-8"?>
<sst xmlns="http://schemas.openxmlformats.org/spreadsheetml/2006/main" count="160" uniqueCount="104">
  <si>
    <t>PREFEITURA DA CIDADE DO RIO DE JANEIRO</t>
  </si>
  <si>
    <t>RELATÓRIO RESUMIDO DA EXECUÇÃO ORÇAMENTÁRIA</t>
  </si>
  <si>
    <t>DEMONSTRATIVO DAS RECEITAS E DESPESAS PREVIDENCIÁRIAS DO REGIME PRÓPRIO DE PREVIDÊNCIA DOS SERVIDORES</t>
  </si>
  <si>
    <t>ORÇAMENTO FISCAL E DA SEGURIDADE SOCIAL</t>
  </si>
  <si>
    <t>JANEIRO A FEVEREIRO 2024/BIMESTRE JANEIRO-FEVEREIRO</t>
  </si>
  <si>
    <t>Emitido em: 01/04/24 14:55</t>
  </si>
  <si>
    <t>RREO - Anexo 4 (LRF, Art. 53, inciso II)</t>
  </si>
  <si>
    <t>R$ 1,00</t>
  </si>
  <si>
    <t>REGIME PRÓPRIO DE PREVIDÊNCIA DOS SERVIDORES - RPPS</t>
  </si>
  <si>
    <t>FUNDO EM CAPITALIZAÇÃO (PLANO PREVIDENCIÁRIO)</t>
  </si>
  <si>
    <t>RECEITAS PREVIDENCIÁRIAS - RPPS (FUNDO EM CAPITALIZAÇÃO)</t>
  </si>
  <si>
    <t>PREVISÃO
ATUALIZADA
(a)</t>
  </si>
  <si>
    <t>RECEITAS REALIZADAS
Até o Bimestre
(b)</t>
  </si>
  <si>
    <t>RECEITAS CORRENTES (I)</t>
  </si>
  <si>
    <t xml:space="preserve">   Receita de Contribuições dos Segurados</t>
  </si>
  <si>
    <t xml:space="preserve">      Ativo</t>
  </si>
  <si>
    <t xml:space="preserve">      Inativo</t>
  </si>
  <si>
    <t xml:space="preserve">      Pensionista</t>
  </si>
  <si>
    <t xml:space="preserve">   Receita de Contribuições Patronais</t>
  </si>
  <si>
    <t xml:space="preserve">   Receita Patrimonial</t>
  </si>
  <si>
    <t xml:space="preserve">      Receitas Imobiliárias</t>
  </si>
  <si>
    <t xml:space="preserve">      Receitas de Valores Mobiliários</t>
  </si>
  <si>
    <t xml:space="preserve">      Outras Receitas Patrimoniais</t>
  </si>
  <si>
    <t xml:space="preserve">   Receitas de Serviços</t>
  </si>
  <si>
    <t xml:space="preserve">   Outras Receitas Correntes</t>
  </si>
  <si>
    <t xml:space="preserve">      Compensação Financeira entre os regimes</t>
  </si>
  <si>
    <t xml:space="preserve">      Aportes Periódicos para Amortização de Déficit Atuarial do RPPS (II)</t>
  </si>
  <si>
    <t xml:space="preserve">      Demais Receitas Correntes</t>
  </si>
  <si>
    <t>RECEITAS DE CAPITAL (III)</t>
  </si>
  <si>
    <t xml:space="preserve">   Alienação de Bens, Direitos e Ativos</t>
  </si>
  <si>
    <t xml:space="preserve">   Amortização de Empréstimos</t>
  </si>
  <si>
    <t xml:space="preserve">   Outras Receitas de Capital</t>
  </si>
  <si>
    <t>TOTAL DAS RECEITAS DO FUNDO EM CAPITALIZAÇÃO - (IV) = (I + III - II)</t>
  </si>
  <si>
    <t>DESPESAS PREVIDENCIÁRIAS - RPPS (FUNDO EM CAPITALIZAÇÃO)</t>
  </si>
  <si>
    <t>DOTAÇÃO
ATUALIZADA
(c)</t>
  </si>
  <si>
    <t>DESPESAS
EMPENHADAS
Até o Bimestre
(d)</t>
  </si>
  <si>
    <t>DESPESAS
LIQUIDADAS
Até o Bimestre
(e)</t>
  </si>
  <si>
    <t>DESPESAS
PAGAS
Até o Bimestre
(f)</t>
  </si>
  <si>
    <t>INSCRITAS EM RESTOS A
 PAGAR NÃO PROCESSADOS
No Exercício
(g)</t>
  </si>
  <si>
    <t>Benefícios</t>
  </si>
  <si>
    <t xml:space="preserve">   Aposentadorias</t>
  </si>
  <si>
    <t xml:space="preserve">   Pensões por Morte</t>
  </si>
  <si>
    <t>Outras Despesas Previdenciárias</t>
  </si>
  <si>
    <t xml:space="preserve">   Compensação Financeira entre os regimes</t>
  </si>
  <si>
    <t xml:space="preserve">   Demais Despesas Previdenciárias</t>
  </si>
  <si>
    <t>TOTAL DAS DESPESAS DO FUNDO EM CAPITALIZAÇÃO (V)</t>
  </si>
  <si>
    <t>Linha em branco</t>
  </si>
  <si>
    <t>RESULTADO PREVIDENCIÁRIO - FUNDO EM CAPITALIZAÇÃO (VI) = (IV - V)</t>
  </si>
  <si>
    <t>RECURSOS RPPS ARRECADADOS EM EXERCÍCIOS ANTERIORES</t>
  </si>
  <si>
    <t>PREVISÃO ORÇAMENTÁRIA</t>
  </si>
  <si>
    <t>VALOR</t>
  </si>
  <si>
    <t>RESERVA ORÇAMENTÁRIA DO RPPS</t>
  </si>
  <si>
    <t>APORTES DE RECURSOS PARA O FUNDO EM CAPITALIZAÇÃO DO RPPS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</si>
  <si>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</si>
  <si>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</si>
  <si>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</si>
  <si>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</si>
  <si>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</si>
  <si>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 (FUNDO EM CAPITALIZAÇÃO)</t>
  </si>
  <si>
    <t>SALDO ATUAL</t>
  </si>
  <si>
    <t>Caixa e Equivalentes de Caixa</t>
  </si>
  <si>
    <t>Investimentos e Aplicações</t>
  </si>
  <si>
    <t>Outros Bens e Direitos</t>
  </si>
  <si>
    <t>FUNDO EM REPARTIÇÃO (PLANO FINANCEIRO)</t>
  </si>
  <si>
    <t>RECEITAS PREVIDENCIÁRIAS - RPPS (FUNDO EM REPARTIÇÃO)</t>
  </si>
  <si>
    <t>RECEITAS CORRENTES (VII)</t>
  </si>
  <si>
    <t>RECEITAS DE CAPITAL (VIII)</t>
  </si>
  <si>
    <t>TOTAL DAS RECEITAS DO FUNDO EM REPARTIÇÃO (IX) = (VII + VIII)</t>
  </si>
  <si>
    <t>DESPESAS PREVIDENCIÁRIAS - RPPS (FUNDO EM REPARTIÇÃO)</t>
  </si>
  <si>
    <t>DESPESAS EMPENHADAS
 Até o Bimestre (d)</t>
  </si>
  <si>
    <t>DESPESAS LIQUIDADAS
Até o Bimestre
(e)</t>
  </si>
  <si>
    <t>DESPESAS PAGAS
Até o Bimestre
(f)</t>
  </si>
  <si>
    <t>INSCRITAS EM RESTOS A
PAGAR NÃO PROCESSADOS
No Exercício
(g)</t>
  </si>
  <si>
    <t>TOTAL DAS DESPESAS DO FUNDO EM REPARTIÇÃO (X)</t>
  </si>
  <si>
    <t>RESULTADO PREVIDENCIÁRIO - FUNDO EM REPARTIÇÃO (XI) = (IX - X)</t>
  </si>
  <si>
    <t>APORTES DE RECURSOS PARA O FUNDO EM REPARTIÇÃO DO RPPS</t>
  </si>
  <si>
    <t>Recursos para Cobertura de Insuficiências Financeiras</t>
  </si>
  <si>
    <t>Recursos para Formação de Reserva</t>
  </si>
  <si>
    <t>BENS E DIREITOS DO RPPS (FUNDO EM REPARTIÇÃO)</t>
  </si>
  <si>
    <t>ADMINISTRAÇÃO DO REGIME PRÓPRIO DE PREVIDÊNCIA DOS SERVIDORES - RPPS</t>
  </si>
  <si>
    <t>RECEITAS DA ADMINISTRAÇÃO - RPPS</t>
  </si>
  <si>
    <t>Receitas Correntes</t>
  </si>
  <si>
    <t>TOTAL DAS RECEITAS DA ADMINISTRAÇÃO RPPS (XII)</t>
  </si>
  <si>
    <t>DESPESAS DA ADMINISTRAÇÃO - RPPS</t>
  </si>
  <si>
    <t>DESPESAS EMPENHADAS
Até o Bimestre (d)</t>
  </si>
  <si>
    <t>Despesas Correntes (XIII)</t>
  </si>
  <si>
    <t xml:space="preserve">   Pessoal e Encargos Sociais</t>
  </si>
  <si>
    <t xml:space="preserve">   Demais Despesas Correntes</t>
  </si>
  <si>
    <t>Despesas de Capital (XIV)</t>
  </si>
  <si>
    <t>TOTAL DAS DESPESAS DA ADMINISTRAÇÃO RPPS (XV) = (XIII + XIV)</t>
  </si>
  <si>
    <t>RESULTADO DA ADMINISTRAÇÃO RPPS (XVI) = (XII - XV)</t>
  </si>
  <si>
    <t>BENS E DIREITOS - ADMINISTRAÇÃO DO RPPS</t>
  </si>
  <si>
    <t>BENEFÍCIOS PREVIDENCIÁRIOS MANTIDOS PELO TESOURO</t>
  </si>
  <si>
    <t>RECEITAS PREVIDENCIÁRIAS (BENEFÍCIOS MANTIDOS PELO TESOURO)</t>
  </si>
  <si>
    <t>Contribuições dos Servidores</t>
  </si>
  <si>
    <t>Demais Receitas Previdenciárias</t>
  </si>
  <si>
    <t>TOTAL DAS RECEITAS (BENEFÍCIOS MANTIDOS PELO TESOURO) (XVII)</t>
  </si>
  <si>
    <t>DESPESAS PREVIDENCIÁRIAS (BENEFÍCIOS MANTIDOS PELO TESOURO)</t>
  </si>
  <si>
    <t>Aposentadorias</t>
  </si>
  <si>
    <t>Pensões</t>
  </si>
  <si>
    <t>TOTAL DAS DESPESAS (BENEFÍCIOS MANTIDOS PELO TESOURO) (XVIII)</t>
  </si>
  <si>
    <t>RESULTADO DOS BENEFÍCIOS MANTIDOS PELO TESOURO (XIX) = (XVII - XVIII)</t>
  </si>
  <si>
    <t>FONTE: SIAFIC CARIOCA</t>
  </si>
  <si>
    <t>DADOS PRELIMINARES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</si>
</sst>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</numFmts>
  <fonts count="40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16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6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horizontal="center" wrapText="1"/>
    </xf>
    <xf numFmtId="0" fontId="19" fillId="33" borderId="0" xfId="0" applyNumberFormat="1" applyFont="1" applyFill="1" applyBorder="1" applyAlignment="1">
      <alignment horizontal="center" vertical="top" wrapText="1"/>
    </xf>
    <xf numFmtId="0" fontId="18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 horizontal="left" vertical="top" wrapText="1"/>
    </xf>
    <xf numFmtId="0" fontId="18" fillId="33" borderId="0" xfId="0" applyNumberFormat="1" applyFont="1" applyFill="1" applyBorder="1" applyAlignment="1">
      <alignment horizontal="right" vertical="top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right" vertical="center" wrapText="1"/>
    </xf>
    <xf numFmtId="4" fontId="21" fillId="33" borderId="14" xfId="0" applyNumberFormat="1" applyFont="1" applyFill="1" applyBorder="1" applyAlignment="1">
      <alignment horizontal="right" vertical="center" wrapText="1"/>
    </xf>
    <xf numFmtId="4" fontId="21" fillId="33" borderId="11" xfId="0" applyNumberFormat="1" applyFont="1" applyFill="1" applyBorder="1" applyAlignment="1">
      <alignment horizontal="right" vertical="center" wrapText="1"/>
    </xf>
    <xf numFmtId="0" fontId="22" fillId="33" borderId="19" xfId="0" applyNumberFormat="1" applyFont="1" applyFill="1" applyBorder="1" applyAlignment="1">
      <alignment horizontal="left" vertical="center" wrapText="1"/>
    </xf>
    <xf numFmtId="4" fontId="22" fillId="33" borderId="20" xfId="0" applyNumberFormat="1" applyFont="1" applyFill="1" applyBorder="1" applyAlignment="1">
      <alignment horizontal="right" vertical="center" wrapText="1"/>
    </xf>
    <xf numFmtId="4" fontId="22" fillId="33" borderId="20" xfId="0" applyNumberFormat="1" applyFont="1" applyFill="1" applyBorder="1" applyAlignment="1">
      <alignment horizontal="right" vertical="center" wrapText="1"/>
    </xf>
    <xf numFmtId="4" fontId="22" fillId="33" borderId="0" xfId="0" applyNumberFormat="1" applyFont="1" applyFill="1" applyBorder="1" applyAlignment="1">
      <alignment horizontal="right" vertical="center" wrapText="1"/>
    </xf>
    <xf numFmtId="0" fontId="22" fillId="33" borderId="19" xfId="0" applyNumberFormat="1" applyFont="1" applyFill="1" applyBorder="1" applyAlignment="1">
      <alignment horizontal="left" vertical="top" wrapText="1"/>
    </xf>
    <xf numFmtId="4" fontId="22" fillId="33" borderId="20" xfId="0" applyNumberFormat="1" applyFont="1" applyFill="1" applyBorder="1" applyAlignment="1">
      <alignment horizontal="right" vertical="top" wrapText="1"/>
    </xf>
    <xf numFmtId="4" fontId="22" fillId="33" borderId="20" xfId="0" applyNumberFormat="1" applyFont="1" applyFill="1" applyBorder="1" applyAlignment="1">
      <alignment horizontal="right" vertical="top" wrapText="1"/>
    </xf>
    <xf numFmtId="4" fontId="22" fillId="33" borderId="0" xfId="0" applyNumberFormat="1" applyFont="1" applyFill="1" applyBorder="1" applyAlignment="1">
      <alignment horizontal="right" vertical="top" wrapText="1"/>
    </xf>
    <xf numFmtId="164" fontId="22" fillId="33" borderId="20" xfId="0" applyNumberFormat="1" applyFont="1" applyFill="1" applyBorder="1" applyAlignment="1">
      <alignment horizontal="right" vertical="top" wrapText="1"/>
    </xf>
    <xf numFmtId="164" fontId="22" fillId="33" borderId="20" xfId="0" applyNumberFormat="1" applyFont="1" applyFill="1" applyBorder="1" applyAlignment="1">
      <alignment horizontal="right" vertical="top" wrapText="1"/>
    </xf>
    <xf numFmtId="164" fontId="22" fillId="33" borderId="0" xfId="0" applyNumberFormat="1" applyFont="1" applyFill="1" applyBorder="1" applyAlignment="1">
      <alignment horizontal="right" vertical="top" wrapText="1"/>
    </xf>
    <xf numFmtId="0" fontId="21" fillId="33" borderId="19" xfId="0" applyNumberFormat="1" applyFont="1" applyFill="1" applyBorder="1" applyAlignment="1">
      <alignment horizontal="left" vertical="top" wrapText="1"/>
    </xf>
    <xf numFmtId="164" fontId="21" fillId="33" borderId="20" xfId="0" applyNumberFormat="1" applyFont="1" applyFill="1" applyBorder="1" applyAlignment="1">
      <alignment horizontal="right" vertical="top" wrapText="1"/>
    </xf>
    <xf numFmtId="164" fontId="21" fillId="33" borderId="20" xfId="0" applyNumberFormat="1" applyFont="1" applyFill="1" applyBorder="1" applyAlignment="1">
      <alignment horizontal="right" vertical="top" wrapText="1"/>
    </xf>
    <xf numFmtId="164" fontId="21" fillId="33" borderId="0" xfId="0" applyNumberFormat="1" applyFont="1" applyFill="1" applyBorder="1" applyAlignment="1">
      <alignment horizontal="right" vertical="top" wrapText="1"/>
    </xf>
    <xf numFmtId="164" fontId="21" fillId="33" borderId="20" xfId="0" applyNumberFormat="1" applyFont="1" applyFill="1" applyBorder="1" applyAlignment="1">
      <alignment horizontal="right" vertical="center" wrapText="1"/>
    </xf>
    <xf numFmtId="164" fontId="21" fillId="33" borderId="20" xfId="0" applyNumberFormat="1" applyFont="1" applyFill="1" applyBorder="1" applyAlignment="1">
      <alignment horizontal="right" vertical="center" wrapText="1"/>
    </xf>
    <xf numFmtId="164" fontId="21" fillId="33" borderId="0" xfId="0" applyNumberFormat="1" applyFont="1" applyFill="1" applyBorder="1" applyAlignment="1">
      <alignment horizontal="right" vertical="center" wrapText="1"/>
    </xf>
    <xf numFmtId="0" fontId="21" fillId="33" borderId="21" xfId="0" applyNumberFormat="1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2" fillId="33" borderId="12" xfId="0" applyNumberFormat="1" applyFont="1" applyFill="1" applyBorder="1" applyAlignment="1">
      <alignment horizontal="left" vertical="top" wrapText="1"/>
    </xf>
    <xf numFmtId="164" fontId="21" fillId="33" borderId="23" xfId="0" applyNumberFormat="1" applyFont="1" applyFill="1" applyBorder="1" applyAlignment="1">
      <alignment horizontal="right" vertical="center" wrapText="1"/>
    </xf>
    <xf numFmtId="0" fontId="22" fillId="33" borderId="0" xfId="0" applyNumberFormat="1" applyFont="1" applyFill="1" applyBorder="1" applyAlignment="1">
      <alignment horizontal="left" vertical="center" wrapText="1"/>
    </xf>
    <xf numFmtId="164" fontId="22" fillId="33" borderId="0" xfId="0" applyNumberFormat="1" applyFont="1" applyFill="1" applyBorder="1" applyAlignment="1">
      <alignment horizontal="right" vertical="center" wrapText="1"/>
    </xf>
    <xf numFmtId="0" fontId="21" fillId="33" borderId="21" xfId="0" applyNumberFormat="1" applyFont="1" applyFill="1" applyBorder="1" applyAlignment="1">
      <alignment horizontal="left" vertical="top" wrapText="1"/>
    </xf>
    <xf numFmtId="4" fontId="21" fillId="33" borderId="23" xfId="0" applyNumberFormat="1" applyFont="1" applyFill="1" applyBorder="1" applyAlignment="1">
      <alignment horizontal="right" vertical="top" wrapText="1"/>
    </xf>
    <xf numFmtId="0" fontId="20" fillId="33" borderId="21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left" vertical="top" wrapText="1"/>
    </xf>
    <xf numFmtId="0" fontId="22" fillId="33" borderId="12" xfId="0" applyNumberFormat="1" applyFont="1" applyFill="1" applyBorder="1" applyAlignment="1">
      <alignment horizontal="left" vertical="center" wrapText="1"/>
    </xf>
    <xf numFmtId="164" fontId="22" fillId="33" borderId="14" xfId="0" applyNumberFormat="1" applyFont="1" applyFill="1" applyBorder="1" applyAlignment="1">
      <alignment horizontal="right" vertical="center" wrapText="1"/>
    </xf>
    <xf numFmtId="164" fontId="22" fillId="33" borderId="11" xfId="0" applyNumberFormat="1" applyFont="1" applyFill="1" applyBorder="1" applyAlignment="1">
      <alignment horizontal="right" vertical="center" wrapText="1"/>
    </xf>
    <xf numFmtId="164" fontId="22" fillId="33" borderId="20" xfId="0" applyNumberFormat="1" applyFont="1" applyFill="1" applyBorder="1" applyAlignment="1">
      <alignment horizontal="right" vertical="center" wrapText="1"/>
    </xf>
    <xf numFmtId="164" fontId="22" fillId="33" borderId="0" xfId="0" applyNumberFormat="1" applyFont="1" applyFill="1" applyBorder="1" applyAlignment="1">
      <alignment horizontal="right" vertical="center" wrapText="1"/>
    </xf>
    <xf numFmtId="0" fontId="22" fillId="33" borderId="15" xfId="0" applyNumberFormat="1" applyFont="1" applyFill="1" applyBorder="1" applyAlignment="1">
      <alignment horizontal="left" vertical="center" wrapText="1"/>
    </xf>
    <xf numFmtId="4" fontId="22" fillId="33" borderId="25" xfId="0" applyNumberFormat="1" applyFont="1" applyFill="1" applyBorder="1" applyAlignment="1">
      <alignment horizontal="right" vertical="center" wrapText="1"/>
    </xf>
    <xf numFmtId="4" fontId="22" fillId="33" borderId="26" xfId="0" applyNumberFormat="1" applyFont="1" applyFill="1" applyBorder="1" applyAlignment="1">
      <alignment horizontal="right" vertical="center" wrapText="1"/>
    </xf>
    <xf numFmtId="4" fontId="22" fillId="33" borderId="27" xfId="0" applyNumberFormat="1" applyFont="1" applyFill="1" applyBorder="1" applyAlignment="1">
      <alignment horizontal="right" vertical="center" wrapText="1"/>
    </xf>
    <xf numFmtId="4" fontId="22" fillId="33" borderId="28" xfId="0" applyNumberFormat="1" applyFont="1" applyFill="1" applyBorder="1" applyAlignment="1">
      <alignment horizontal="right" vertical="center" wrapText="1"/>
    </xf>
    <xf numFmtId="4" fontId="22" fillId="33" borderId="29" xfId="0" applyNumberFormat="1" applyFont="1" applyFill="1" applyBorder="1" applyAlignment="1">
      <alignment horizontal="right" vertical="center" wrapText="1"/>
    </xf>
    <xf numFmtId="4" fontId="22" fillId="33" borderId="30" xfId="0" applyNumberFormat="1" applyFont="1" applyFill="1" applyBorder="1" applyAlignment="1">
      <alignment horizontal="right" vertical="center" wrapText="1"/>
    </xf>
    <xf numFmtId="4" fontId="22" fillId="33" borderId="31" xfId="0" applyNumberFormat="1" applyFont="1" applyFill="1" applyBorder="1" applyAlignment="1">
      <alignment horizontal="right" vertical="center" wrapText="1"/>
    </xf>
    <xf numFmtId="4" fontId="22" fillId="33" borderId="32" xfId="0" applyNumberFormat="1" applyFont="1" applyFill="1" applyBorder="1" applyAlignment="1">
      <alignment horizontal="right" vertical="center" wrapText="1"/>
    </xf>
    <xf numFmtId="0" fontId="21" fillId="33" borderId="12" xfId="0" applyNumberFormat="1" applyFont="1" applyFill="1" applyBorder="1" applyAlignment="1">
      <alignment horizontal="left" vertical="top" wrapText="1"/>
    </xf>
    <xf numFmtId="164" fontId="21" fillId="33" borderId="14" xfId="0" applyNumberFormat="1" applyFont="1" applyFill="1" applyBorder="1" applyAlignment="1">
      <alignment horizontal="right" vertical="top" wrapText="1"/>
    </xf>
    <xf numFmtId="164" fontId="21" fillId="33" borderId="14" xfId="0" applyNumberFormat="1" applyFont="1" applyFill="1" applyBorder="1" applyAlignment="1">
      <alignment horizontal="right" vertical="center" wrapText="1"/>
    </xf>
    <xf numFmtId="164" fontId="21" fillId="33" borderId="11" xfId="0" applyNumberFormat="1" applyFont="1" applyFill="1" applyBorder="1" applyAlignment="1">
      <alignment horizontal="right" vertical="center" wrapText="1"/>
    </xf>
    <xf numFmtId="164" fontId="22" fillId="33" borderId="20" xfId="0" applyNumberFormat="1" applyFont="1" applyFill="1" applyBorder="1" applyAlignment="1">
      <alignment horizontal="right" vertical="center" wrapText="1"/>
    </xf>
    <xf numFmtId="164" fontId="21" fillId="33" borderId="23" xfId="0" applyNumberFormat="1" applyFont="1" applyFill="1" applyBorder="1" applyAlignment="1">
      <alignment horizontal="right" vertical="center" wrapText="1"/>
    </xf>
    <xf numFmtId="164" fontId="21" fillId="33" borderId="24" xfId="0" applyNumberFormat="1" applyFont="1" applyFill="1" applyBorder="1" applyAlignment="1">
      <alignment horizontal="right" vertical="center" wrapText="1"/>
    </xf>
    <xf numFmtId="0" fontId="20" fillId="33" borderId="33" xfId="0" applyFont="1" applyFill="1" applyBorder="1" applyAlignment="1">
      <alignment horizontal="center" vertical="center" wrapText="1"/>
    </xf>
    <xf numFmtId="164" fontId="22" fillId="33" borderId="14" xfId="0" applyNumberFormat="1" applyFont="1" applyFill="1" applyBorder="1" applyAlignment="1">
      <alignment horizontal="right" vertical="top" wrapText="1"/>
    </xf>
    <xf numFmtId="164" fontId="21" fillId="33" borderId="23" xfId="0" applyNumberFormat="1" applyFont="1" applyFill="1" applyBorder="1" applyAlignment="1">
      <alignment horizontal="right" vertical="top" wrapText="1"/>
    </xf>
    <xf numFmtId="164" fontId="22" fillId="33" borderId="17" xfId="0" applyNumberFormat="1" applyFont="1" applyFill="1" applyBorder="1" applyAlignment="1">
      <alignment horizontal="right" vertical="center" wrapText="1"/>
    </xf>
    <xf numFmtId="164" fontId="22" fillId="33" borderId="18" xfId="0" applyNumberFormat="1" applyFont="1" applyFill="1" applyBorder="1" applyAlignment="1">
      <alignment horizontal="right" vertical="center" wrapText="1"/>
    </xf>
    <xf numFmtId="0" fontId="22" fillId="33" borderId="15" xfId="0" applyNumberFormat="1" applyFont="1" applyFill="1" applyBorder="1" applyAlignment="1">
      <alignment horizontal="left" vertical="top" wrapText="1"/>
    </xf>
    <xf numFmtId="4" fontId="22" fillId="33" borderId="14" xfId="0" applyNumberFormat="1" applyFont="1" applyFill="1" applyBorder="1" applyAlignment="1">
      <alignment horizontal="right" vertical="center" wrapText="1"/>
    </xf>
    <xf numFmtId="4" fontId="22" fillId="33" borderId="14" xfId="0" applyNumberFormat="1" applyFont="1" applyFill="1" applyBorder="1" applyAlignment="1">
      <alignment horizontal="right" vertical="center" wrapText="1"/>
    </xf>
    <xf numFmtId="4" fontId="22" fillId="33" borderId="11" xfId="0" applyNumberFormat="1" applyFont="1" applyFill="1" applyBorder="1" applyAlignment="1">
      <alignment horizontal="right" vertical="center" wrapText="1"/>
    </xf>
    <xf numFmtId="4" fontId="21" fillId="33" borderId="14" xfId="0" applyNumberFormat="1" applyFont="1" applyFill="1" applyBorder="1" applyAlignment="1">
      <alignment horizontal="right" vertical="top" wrapText="1"/>
    </xf>
    <xf numFmtId="4" fontId="21" fillId="33" borderId="20" xfId="0" applyNumberFormat="1" applyFont="1" applyFill="1" applyBorder="1" applyAlignment="1">
      <alignment horizontal="right" vertical="top" wrapText="1"/>
    </xf>
    <xf numFmtId="164" fontId="22" fillId="33" borderId="0" xfId="0" applyNumberFormat="1" applyFont="1" applyFill="1" applyBorder="1" applyAlignment="1">
      <alignment horizontal="right" vertical="top" wrapText="1"/>
    </xf>
    <xf numFmtId="164" fontId="22" fillId="33" borderId="0" xfId="0" applyNumberFormat="1" applyFont="1" applyFill="1" applyBorder="1" applyAlignment="1">
      <alignment horizontal="center" vertical="center" wrapText="1"/>
    </xf>
    <xf numFmtId="4" fontId="22" fillId="33" borderId="14" xfId="60" applyNumberFormat="1" applyFont="1" applyFill="1" applyBorder="1" applyAlignment="1">
      <alignment horizontal="right" vertical="center" wrapText="1"/>
    </xf>
    <xf numFmtId="4" fontId="22" fillId="33" borderId="11" xfId="60" applyNumberFormat="1" applyFont="1" applyFill="1" applyBorder="1" applyAlignment="1">
      <alignment horizontal="right" vertical="center" wrapText="1"/>
    </xf>
    <xf numFmtId="164" fontId="22" fillId="33" borderId="14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 horizontal="left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1" fillId="33" borderId="36" xfId="0" applyNumberFormat="1" applyFont="1" applyFill="1" applyBorder="1" applyAlignment="1">
      <alignment horizontal="left" vertical="center" wrapText="1"/>
    </xf>
    <xf numFmtId="4" fontId="21" fillId="33" borderId="35" xfId="0" applyNumberFormat="1" applyFont="1" applyFill="1" applyBorder="1" applyAlignment="1">
      <alignment horizontal="right" vertical="center" wrapText="1"/>
    </xf>
    <xf numFmtId="0" fontId="22" fillId="33" borderId="39" xfId="0" applyNumberFormat="1" applyFont="1" applyFill="1" applyBorder="1" applyAlignment="1">
      <alignment horizontal="left" vertical="center" wrapText="1"/>
    </xf>
    <xf numFmtId="0" fontId="22" fillId="33" borderId="39" xfId="0" applyNumberFormat="1" applyFont="1" applyFill="1" applyBorder="1" applyAlignment="1">
      <alignment horizontal="left" vertical="top" wrapText="1"/>
    </xf>
    <xf numFmtId="4" fontId="22" fillId="33" borderId="29" xfId="0" applyNumberFormat="1" applyFont="1" applyFill="1" applyBorder="1" applyAlignment="1">
      <alignment horizontal="right" vertical="top" wrapText="1"/>
    </xf>
    <xf numFmtId="164" fontId="22" fillId="33" borderId="29" xfId="0" applyNumberFormat="1" applyFont="1" applyFill="1" applyBorder="1" applyAlignment="1">
      <alignment horizontal="right" vertical="top" wrapText="1"/>
    </xf>
    <xf numFmtId="0" fontId="21" fillId="33" borderId="39" xfId="0" applyNumberFormat="1" applyFont="1" applyFill="1" applyBorder="1" applyAlignment="1">
      <alignment horizontal="left" vertical="top" wrapText="1"/>
    </xf>
    <xf numFmtId="164" fontId="21" fillId="33" borderId="29" xfId="0" applyNumberFormat="1" applyFont="1" applyFill="1" applyBorder="1" applyAlignment="1">
      <alignment horizontal="right" vertical="top" wrapText="1"/>
    </xf>
    <xf numFmtId="164" fontId="21" fillId="33" borderId="29" xfId="0" applyNumberFormat="1" applyFont="1" applyFill="1" applyBorder="1" applyAlignment="1">
      <alignment horizontal="right" vertical="center" wrapText="1"/>
    </xf>
    <xf numFmtId="0" fontId="21" fillId="33" borderId="40" xfId="0" applyNumberFormat="1" applyFont="1" applyFill="1" applyBorder="1" applyAlignment="1">
      <alignment horizontal="left" vertical="center" wrapText="1"/>
    </xf>
    <xf numFmtId="4" fontId="21" fillId="33" borderId="41" xfId="0" applyNumberFormat="1" applyFont="1" applyFill="1" applyBorder="1" applyAlignment="1">
      <alignment horizontal="right" vertical="center" wrapText="1"/>
    </xf>
    <xf numFmtId="4" fontId="21" fillId="33" borderId="41" xfId="0" applyNumberFormat="1" applyFont="1" applyFill="1" applyBorder="1" applyAlignment="1">
      <alignment horizontal="right" vertical="center" wrapText="1"/>
    </xf>
    <xf numFmtId="4" fontId="21" fillId="33" borderId="42" xfId="0" applyNumberFormat="1" applyFont="1" applyFill="1" applyBorder="1" applyAlignment="1">
      <alignment horizontal="right" vertical="center" wrapText="1"/>
    </xf>
    <xf numFmtId="4" fontId="21" fillId="33" borderId="43" xfId="0" applyNumberFormat="1" applyFont="1" applyFill="1" applyBorder="1" applyAlignment="1">
      <alignment horizontal="right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22" fillId="33" borderId="36" xfId="0" applyNumberFormat="1" applyFont="1" applyFill="1" applyBorder="1" applyAlignment="1">
      <alignment horizontal="left" vertical="top" wrapText="1"/>
    </xf>
    <xf numFmtId="4" fontId="22" fillId="33" borderId="48" xfId="0" applyNumberFormat="1" applyFont="1" applyFill="1" applyBorder="1" applyAlignment="1">
      <alignment horizontal="right" vertical="top" wrapText="1"/>
    </xf>
    <xf numFmtId="164" fontId="22" fillId="33" borderId="48" xfId="0" applyNumberFormat="1" applyFont="1" applyFill="1" applyBorder="1" applyAlignment="1">
      <alignment horizontal="right" vertical="top" wrapText="1"/>
    </xf>
    <xf numFmtId="164" fontId="21" fillId="33" borderId="49" xfId="0" applyNumberFormat="1" applyFont="1" applyFill="1" applyBorder="1" applyAlignment="1">
      <alignment horizontal="right" vertical="center" wrapText="1"/>
    </xf>
    <xf numFmtId="0" fontId="21" fillId="33" borderId="50" xfId="0" applyNumberFormat="1" applyFont="1" applyFill="1" applyBorder="1" applyAlignment="1">
      <alignment horizontal="left" vertical="top" wrapText="1"/>
    </xf>
    <xf numFmtId="4" fontId="21" fillId="33" borderId="51" xfId="0" applyNumberFormat="1" applyFont="1" applyFill="1" applyBorder="1" applyAlignment="1">
      <alignment horizontal="right" vertical="top" wrapText="1"/>
    </xf>
    <xf numFmtId="4" fontId="21" fillId="33" borderId="51" xfId="0" applyNumberFormat="1" applyFont="1" applyFill="1" applyBorder="1" applyAlignment="1">
      <alignment horizontal="right" vertical="center" wrapText="1"/>
    </xf>
    <xf numFmtId="0" fontId="20" fillId="33" borderId="52" xfId="0" applyNumberFormat="1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2" fillId="33" borderId="40" xfId="0" applyNumberFormat="1" applyFont="1" applyFill="1" applyBorder="1" applyAlignment="1">
      <alignment horizontal="left" vertical="top" wrapText="1"/>
    </xf>
    <xf numFmtId="164" fontId="22" fillId="33" borderId="41" xfId="0" applyNumberFormat="1" applyFont="1" applyFill="1" applyBorder="1" applyAlignment="1">
      <alignment horizontal="right" vertical="top" wrapText="1"/>
    </xf>
    <xf numFmtId="164" fontId="22" fillId="33" borderId="42" xfId="0" applyNumberFormat="1" applyFont="1" applyFill="1" applyBorder="1" applyAlignment="1">
      <alignment horizontal="right" vertical="top" wrapText="1"/>
    </xf>
    <xf numFmtId="164" fontId="22" fillId="33" borderId="43" xfId="0" applyNumberFormat="1" applyFont="1" applyFill="1" applyBorder="1" applyAlignment="1">
      <alignment horizontal="right" vertical="top" wrapText="1"/>
    </xf>
    <xf numFmtId="0" fontId="22" fillId="33" borderId="36" xfId="0" applyNumberFormat="1" applyFont="1" applyFill="1" applyBorder="1" applyAlignment="1">
      <alignment horizontal="left" vertical="center" wrapText="1"/>
    </xf>
    <xf numFmtId="164" fontId="22" fillId="33" borderId="35" xfId="0" applyNumberFormat="1" applyFont="1" applyFill="1" applyBorder="1" applyAlignment="1">
      <alignment horizontal="right" vertical="center" wrapText="1"/>
    </xf>
    <xf numFmtId="164" fontId="22" fillId="33" borderId="29" xfId="0" applyNumberFormat="1" applyFont="1" applyFill="1" applyBorder="1" applyAlignment="1">
      <alignment horizontal="right" vertical="center" wrapText="1"/>
    </xf>
    <xf numFmtId="0" fontId="22" fillId="33" borderId="56" xfId="0" applyNumberFormat="1" applyFont="1" applyFill="1" applyBorder="1" applyAlignment="1">
      <alignment horizontal="left" vertical="center" wrapText="1"/>
    </xf>
    <xf numFmtId="4" fontId="22" fillId="33" borderId="57" xfId="0" applyNumberFormat="1" applyFont="1" applyFill="1" applyBorder="1" applyAlignment="1">
      <alignment horizontal="right" vertical="center" wrapText="1"/>
    </xf>
    <xf numFmtId="0" fontId="22" fillId="33" borderId="34" xfId="0" applyNumberFormat="1" applyFont="1" applyFill="1" applyBorder="1" applyAlignment="1">
      <alignment horizontal="left" vertical="top" wrapText="1"/>
    </xf>
    <xf numFmtId="0" fontId="22" fillId="33" borderId="28" xfId="0" applyNumberFormat="1" applyFont="1" applyFill="1" applyBorder="1" applyAlignment="1">
      <alignment horizontal="left" vertical="top" wrapText="1"/>
    </xf>
    <xf numFmtId="0" fontId="22" fillId="33" borderId="30" xfId="0" applyNumberFormat="1" applyFont="1" applyFill="1" applyBorder="1" applyAlignment="1">
      <alignment horizontal="left" vertical="top" wrapText="1"/>
    </xf>
    <xf numFmtId="4" fontId="22" fillId="33" borderId="35" xfId="0" applyNumberFormat="1" applyFont="1" applyFill="1" applyBorder="1" applyAlignment="1">
      <alignment horizontal="right" vertical="center" wrapText="1"/>
    </xf>
    <xf numFmtId="0" fontId="21" fillId="33" borderId="40" xfId="0" applyNumberFormat="1" applyFont="1" applyFill="1" applyBorder="1" applyAlignment="1">
      <alignment horizontal="left" vertical="top" wrapText="1"/>
    </xf>
    <xf numFmtId="4" fontId="21" fillId="33" borderId="41" xfId="0" applyNumberFormat="1" applyFont="1" applyFill="1" applyBorder="1" applyAlignment="1">
      <alignment horizontal="right" vertical="top" wrapText="1"/>
    </xf>
    <xf numFmtId="4" fontId="21" fillId="33" borderId="41" xfId="0" applyNumberFormat="1" applyFont="1" applyFill="1" applyBorder="1" applyAlignment="1">
      <alignment horizontal="right" vertical="top" wrapText="1"/>
    </xf>
    <xf numFmtId="4" fontId="21" fillId="33" borderId="42" xfId="0" applyNumberFormat="1" applyFont="1" applyFill="1" applyBorder="1" applyAlignment="1">
      <alignment horizontal="right" vertical="top" wrapText="1"/>
    </xf>
    <xf numFmtId="4" fontId="21" fillId="33" borderId="43" xfId="0" applyNumberFormat="1" applyFont="1" applyFill="1" applyBorder="1" applyAlignment="1">
      <alignment horizontal="right" vertical="top" wrapText="1"/>
    </xf>
    <xf numFmtId="0" fontId="21" fillId="33" borderId="36" xfId="0" applyNumberFormat="1" applyFont="1" applyFill="1" applyBorder="1" applyAlignment="1">
      <alignment horizontal="left" vertical="top" wrapText="1"/>
    </xf>
    <xf numFmtId="164" fontId="21" fillId="33" borderId="58" xfId="0" applyNumberFormat="1" applyFont="1" applyFill="1" applyBorder="1" applyAlignment="1">
      <alignment horizontal="right" vertical="top" wrapText="1"/>
    </xf>
    <xf numFmtId="164" fontId="21" fillId="33" borderId="48" xfId="0" applyNumberFormat="1" applyFont="1" applyFill="1" applyBorder="1" applyAlignment="1">
      <alignment horizontal="right" vertical="top" wrapText="1"/>
    </xf>
    <xf numFmtId="164" fontId="21" fillId="33" borderId="49" xfId="0" applyNumberFormat="1" applyFont="1" applyFill="1" applyBorder="1" applyAlignment="1">
      <alignment horizontal="right" vertical="top" wrapText="1"/>
    </xf>
    <xf numFmtId="4" fontId="22" fillId="33" borderId="35" xfId="60" applyNumberFormat="1" applyFont="1" applyFill="1" applyBorder="1" applyAlignment="1">
      <alignment horizontal="right" vertical="center" wrapText="1"/>
    </xf>
    <xf numFmtId="0" fontId="22" fillId="33" borderId="56" xfId="0" applyNumberFormat="1" applyFont="1" applyFill="1" applyBorder="1" applyAlignment="1">
      <alignment horizontal="left" vertical="top" wrapText="1"/>
    </xf>
    <xf numFmtId="164" fontId="22" fillId="33" borderId="57" xfId="0" applyNumberFormat="1" applyFont="1" applyFill="1" applyBorder="1" applyAlignment="1">
      <alignment horizontal="right" vertical="center" wrapText="1"/>
    </xf>
    <xf numFmtId="164" fontId="22" fillId="33" borderId="31" xfId="0" applyNumberFormat="1" applyFont="1" applyFill="1" applyBorder="1" applyAlignment="1">
      <alignment horizontal="right" vertical="center" wrapText="1"/>
    </xf>
    <xf numFmtId="164" fontId="22" fillId="33" borderId="32" xfId="0" applyNumberFormat="1" applyFont="1" applyFill="1" applyBorder="1" applyAlignment="1">
      <alignment horizontal="right" vertical="center" wrapText="1"/>
    </xf>
    <xf numFmtId="164" fontId="22" fillId="33" borderId="35" xfId="0" applyNumberFormat="1" applyFont="1" applyFill="1" applyBorder="1" applyAlignment="1">
      <alignment horizontal="right" vertical="top" wrapText="1"/>
    </xf>
    <xf numFmtId="164" fontId="21" fillId="33" borderId="41" xfId="0" applyNumberFormat="1" applyFont="1" applyFill="1" applyBorder="1" applyAlignment="1">
      <alignment horizontal="right" vertical="center" wrapText="1"/>
    </xf>
    <xf numFmtId="164" fontId="21" fillId="33" borderId="41" xfId="0" applyNumberFormat="1" applyFont="1" applyFill="1" applyBorder="1" applyAlignment="1">
      <alignment horizontal="right" vertical="center" wrapText="1"/>
    </xf>
    <xf numFmtId="164" fontId="21" fillId="33" borderId="42" xfId="0" applyNumberFormat="1" applyFont="1" applyFill="1" applyBorder="1" applyAlignment="1">
      <alignment horizontal="right" vertical="center" wrapText="1"/>
    </xf>
    <xf numFmtId="164" fontId="21" fillId="33" borderId="43" xfId="0" applyNumberFormat="1" applyFont="1" applyFill="1" applyBorder="1" applyAlignment="1">
      <alignment horizontal="right" vertical="center" wrapText="1"/>
    </xf>
    <xf numFmtId="164" fontId="22" fillId="33" borderId="58" xfId="0" applyNumberFormat="1" applyFont="1" applyFill="1" applyBorder="1" applyAlignment="1">
      <alignment horizontal="right" vertical="top" wrapText="1"/>
    </xf>
    <xf numFmtId="0" fontId="21" fillId="33" borderId="59" xfId="0" applyNumberFormat="1" applyFont="1" applyFill="1" applyBorder="1" applyAlignment="1">
      <alignment horizontal="left" vertical="top" wrapText="1"/>
    </xf>
    <xf numFmtId="2" fontId="21" fillId="33" borderId="41" xfId="0" applyNumberFormat="1" applyFont="1" applyFill="1" applyBorder="1" applyAlignment="1">
      <alignment horizontal="right" vertical="top" wrapText="1"/>
    </xf>
    <xf numFmtId="164" fontId="22" fillId="33" borderId="60" xfId="0" applyNumberFormat="1" applyFont="1" applyFill="1" applyBorder="1" applyAlignment="1">
      <alignment horizontal="right" vertical="top" wrapText="1"/>
    </xf>
    <xf numFmtId="0" fontId="21" fillId="33" borderId="0" xfId="0" applyNumberFormat="1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4"/>
  <sheetViews>
    <sheetView tabSelected="1" zoomScalePageLayoutView="0" workbookViewId="0" topLeftCell="A133">
      <selection activeCell="B67" sqref="B67:F67"/>
    </sheetView>
  </sheetViews>
  <sheetFormatPr defaultColWidth="9.140625" defaultRowHeight="12.75"/>
  <cols>
    <col min="1" max="1" width="68.8515625" style="2" bestFit="1" customWidth="1"/>
    <col min="2" max="2" width="22.57421875" style="2" bestFit="1" customWidth="1"/>
    <col min="3" max="3" width="24.8515625" style="2" bestFit="1" customWidth="1"/>
    <col min="4" max="4" width="23.421875" style="2" bestFit="1" customWidth="1"/>
    <col min="5" max="5" width="18.421875" style="2" bestFit="1" customWidth="1"/>
    <col min="6" max="6" width="28.140625" style="2" bestFit="1" customWidth="1"/>
    <col min="7" max="16384" width="9.140625" style="2" customWidth="1"/>
  </cols>
  <sheetData>
    <row r="2" spans="1:6" ht="12.75">
      <c r="A2" s="1"/>
      <c r="B2" s="1"/>
      <c r="C2" s="1"/>
      <c r="D2" s="1"/>
      <c r="E2" s="1"/>
      <c r="F2" s="1"/>
    </row>
    <row r="3" spans="1:6" ht="12.75">
      <c r="A3" s="5" t="s">
        <v>0</v>
      </c>
      <c r="B3" s="1"/>
      <c r="C3" s="1"/>
      <c r="D3" s="1"/>
      <c r="E3" s="1"/>
      <c r="F3" s="1"/>
    </row>
    <row r="4" spans="1:6" ht="12.75">
      <c r="A4" s="5" t="s">
        <v>1</v>
      </c>
      <c r="B4" s="1"/>
      <c r="C4" s="1"/>
      <c r="D4" s="1"/>
      <c r="E4" s="1"/>
      <c r="F4" s="1"/>
    </row>
    <row r="5" spans="1:6" ht="12.75">
      <c r="A5" s="6" t="s">
        <v>2</v>
      </c>
      <c r="B5" s="1"/>
      <c r="C5" s="1"/>
      <c r="D5" s="1"/>
      <c r="E5" s="1"/>
      <c r="F5" s="1"/>
    </row>
    <row r="6" spans="1:6" ht="12.75">
      <c r="A6" s="5" t="s">
        <v>3</v>
      </c>
      <c r="B6" s="1"/>
      <c r="C6" s="1"/>
      <c r="D6" s="1"/>
      <c r="E6" s="1"/>
      <c r="F6" s="1"/>
    </row>
    <row r="7" spans="1:6" ht="12.75">
      <c r="A7" s="5" t="s">
        <v>4</v>
      </c>
      <c r="B7" s="1"/>
      <c r="C7" s="1"/>
      <c r="D7" s="1"/>
      <c r="E7" s="1"/>
      <c r="F7" s="1"/>
    </row>
    <row r="8" spans="4:6" ht="12.75">
      <c r="D8" s="7" t="s">
        <v>5</v>
      </c>
      <c r="E8" s="1"/>
      <c r="F8" s="1"/>
    </row>
    <row r="9" spans="1:6" ht="12.75">
      <c r="A9" s="8" t="s">
        <v>6</v>
      </c>
      <c r="B9" s="1"/>
      <c r="C9" s="1"/>
      <c r="F9" s="9" t="s">
        <v>7</v>
      </c>
    </row>
    <row r="10" spans="1:6" ht="12.75">
      <c r="A10" s="91" t="s">
        <v>8</v>
      </c>
      <c r="B10" s="92"/>
      <c r="C10" s="92"/>
      <c r="D10" s="92"/>
      <c r="E10" s="92"/>
      <c r="F10" s="93"/>
    </row>
    <row r="11" spans="1:6" ht="12.75">
      <c r="A11" s="94" t="s">
        <v>9</v>
      </c>
      <c r="B11" s="10"/>
      <c r="C11" s="10"/>
      <c r="D11" s="10"/>
      <c r="E11" s="10"/>
      <c r="F11" s="95"/>
    </row>
    <row r="12" spans="1:6" ht="12.75">
      <c r="A12" s="96" t="s">
        <v>10</v>
      </c>
      <c r="B12" s="12" t="s">
        <v>11</v>
      </c>
      <c r="C12" s="13" t="s">
        <v>12</v>
      </c>
      <c r="D12" s="14"/>
      <c r="E12" s="14"/>
      <c r="F12" s="97"/>
    </row>
    <row r="13" spans="1:6" ht="12.75">
      <c r="A13" s="98"/>
      <c r="B13" s="16"/>
      <c r="C13" s="17"/>
      <c r="D13" s="18"/>
      <c r="E13" s="18"/>
      <c r="F13" s="99"/>
    </row>
    <row r="14" spans="1:6" ht="12.75">
      <c r="A14" s="100" t="s">
        <v>13</v>
      </c>
      <c r="B14" s="19">
        <v>3964349396</v>
      </c>
      <c r="C14" s="20">
        <v>667846654.93</v>
      </c>
      <c r="D14" s="21"/>
      <c r="E14" s="21"/>
      <c r="F14" s="101"/>
    </row>
    <row r="15" spans="1:6" ht="12.75">
      <c r="A15" s="102" t="s">
        <v>14</v>
      </c>
      <c r="B15" s="23">
        <v>1163709586</v>
      </c>
      <c r="C15" s="24">
        <v>89231646.79</v>
      </c>
      <c r="D15" s="25"/>
      <c r="E15" s="25"/>
      <c r="F15" s="62"/>
    </row>
    <row r="16" spans="1:6" ht="12.75">
      <c r="A16" s="103" t="s">
        <v>15</v>
      </c>
      <c r="B16" s="27">
        <v>1015202627</v>
      </c>
      <c r="C16" s="28">
        <v>78301664.04</v>
      </c>
      <c r="D16" s="29"/>
      <c r="E16" s="29"/>
      <c r="F16" s="104"/>
    </row>
    <row r="17" spans="1:6" ht="12.75">
      <c r="A17" s="103" t="s">
        <v>16</v>
      </c>
      <c r="B17" s="27">
        <v>121515982</v>
      </c>
      <c r="C17" s="28">
        <v>9035062.04</v>
      </c>
      <c r="D17" s="29"/>
      <c r="E17" s="29"/>
      <c r="F17" s="104"/>
    </row>
    <row r="18" spans="1:6" ht="12.75">
      <c r="A18" s="103" t="s">
        <v>17</v>
      </c>
      <c r="B18" s="27">
        <v>26990977</v>
      </c>
      <c r="C18" s="28">
        <v>1894920.71</v>
      </c>
      <c r="D18" s="29"/>
      <c r="E18" s="29"/>
      <c r="F18" s="104"/>
    </row>
    <row r="19" spans="1:6" ht="12.75">
      <c r="A19" s="102" t="s">
        <v>18</v>
      </c>
      <c r="B19" s="23">
        <v>2132148000</v>
      </c>
      <c r="C19" s="24">
        <v>513429176.61</v>
      </c>
      <c r="D19" s="25"/>
      <c r="E19" s="25"/>
      <c r="F19" s="62"/>
    </row>
    <row r="20" spans="1:6" ht="12.75">
      <c r="A20" s="103" t="s">
        <v>15</v>
      </c>
      <c r="B20" s="27">
        <v>2132148000</v>
      </c>
      <c r="C20" s="28">
        <v>513429176.61</v>
      </c>
      <c r="D20" s="29"/>
      <c r="E20" s="29"/>
      <c r="F20" s="104"/>
    </row>
    <row r="21" spans="1:6" ht="12.75">
      <c r="A21" s="103" t="s">
        <v>16</v>
      </c>
      <c r="B21" s="30">
        <v>0</v>
      </c>
      <c r="C21" s="31">
        <v>0</v>
      </c>
      <c r="D21" s="32"/>
      <c r="E21" s="32"/>
      <c r="F21" s="105"/>
    </row>
    <row r="22" spans="1:6" ht="12.75">
      <c r="A22" s="103" t="s">
        <v>17</v>
      </c>
      <c r="B22" s="30">
        <v>0</v>
      </c>
      <c r="C22" s="31">
        <v>0</v>
      </c>
      <c r="D22" s="32"/>
      <c r="E22" s="32"/>
      <c r="F22" s="105"/>
    </row>
    <row r="23" spans="1:6" ht="12.75">
      <c r="A23" s="102" t="s">
        <v>19</v>
      </c>
      <c r="B23" s="23">
        <v>85848262</v>
      </c>
      <c r="C23" s="24">
        <v>6617870.81</v>
      </c>
      <c r="D23" s="25"/>
      <c r="E23" s="25"/>
      <c r="F23" s="62"/>
    </row>
    <row r="24" spans="1:6" ht="12.75">
      <c r="A24" s="103" t="s">
        <v>20</v>
      </c>
      <c r="B24" s="27">
        <v>64723796</v>
      </c>
      <c r="C24" s="28">
        <v>5009734.16</v>
      </c>
      <c r="D24" s="29"/>
      <c r="E24" s="29"/>
      <c r="F24" s="104"/>
    </row>
    <row r="25" spans="1:6" ht="12.75">
      <c r="A25" s="103" t="s">
        <v>21</v>
      </c>
      <c r="B25" s="27">
        <v>5884466</v>
      </c>
      <c r="C25" s="28">
        <v>1608136.65</v>
      </c>
      <c r="D25" s="29"/>
      <c r="E25" s="29"/>
      <c r="F25" s="104"/>
    </row>
    <row r="26" spans="1:6" ht="12.75">
      <c r="A26" s="103" t="s">
        <v>22</v>
      </c>
      <c r="B26" s="27">
        <v>15240000</v>
      </c>
      <c r="C26" s="31">
        <v>0</v>
      </c>
      <c r="D26" s="32"/>
      <c r="E26" s="32"/>
      <c r="F26" s="105"/>
    </row>
    <row r="27" spans="1:6" ht="12.75">
      <c r="A27" s="103" t="s">
        <v>23</v>
      </c>
      <c r="B27" s="30">
        <v>0</v>
      </c>
      <c r="C27" s="31">
        <v>0</v>
      </c>
      <c r="D27" s="32"/>
      <c r="E27" s="32"/>
      <c r="F27" s="105"/>
    </row>
    <row r="28" spans="1:6" ht="12.75">
      <c r="A28" s="102" t="s">
        <v>24</v>
      </c>
      <c r="B28" s="23">
        <v>582643548</v>
      </c>
      <c r="C28" s="24">
        <v>58567960.72</v>
      </c>
      <c r="D28" s="25"/>
      <c r="E28" s="25"/>
      <c r="F28" s="62"/>
    </row>
    <row r="29" spans="1:6" ht="12.75">
      <c r="A29" s="103" t="s">
        <v>25</v>
      </c>
      <c r="B29" s="27">
        <v>83987816</v>
      </c>
      <c r="C29" s="28">
        <v>58391026.88</v>
      </c>
      <c r="D29" s="29"/>
      <c r="E29" s="29"/>
      <c r="F29" s="104"/>
    </row>
    <row r="30" spans="1:6" ht="12.75">
      <c r="A30" s="106" t="s">
        <v>26</v>
      </c>
      <c r="B30" s="34">
        <v>0</v>
      </c>
      <c r="C30" s="35">
        <v>0</v>
      </c>
      <c r="D30" s="36"/>
      <c r="E30" s="36"/>
      <c r="F30" s="107"/>
    </row>
    <row r="31" spans="1:6" ht="12.75">
      <c r="A31" s="103" t="s">
        <v>27</v>
      </c>
      <c r="B31" s="27">
        <v>498655732</v>
      </c>
      <c r="C31" s="28">
        <v>176933.84</v>
      </c>
      <c r="D31" s="29"/>
      <c r="E31" s="29"/>
      <c r="F31" s="104"/>
    </row>
    <row r="32" spans="1:6" ht="12.75">
      <c r="A32" s="106" t="s">
        <v>28</v>
      </c>
      <c r="B32" s="37">
        <v>0</v>
      </c>
      <c r="C32" s="38">
        <v>0</v>
      </c>
      <c r="D32" s="39"/>
      <c r="E32" s="39"/>
      <c r="F32" s="108"/>
    </row>
    <row r="33" spans="1:6" ht="12.75">
      <c r="A33" s="103" t="s">
        <v>29</v>
      </c>
      <c r="B33" s="30">
        <v>0</v>
      </c>
      <c r="C33" s="31">
        <v>0</v>
      </c>
      <c r="D33" s="32"/>
      <c r="E33" s="32"/>
      <c r="F33" s="105"/>
    </row>
    <row r="34" spans="1:6" ht="12.75">
      <c r="A34" s="103" t="s">
        <v>30</v>
      </c>
      <c r="B34" s="30">
        <v>0</v>
      </c>
      <c r="C34" s="31">
        <v>0</v>
      </c>
      <c r="D34" s="32"/>
      <c r="E34" s="32"/>
      <c r="F34" s="105"/>
    </row>
    <row r="35" spans="1:6" ht="12.75">
      <c r="A35" s="103" t="s">
        <v>31</v>
      </c>
      <c r="B35" s="30">
        <v>0</v>
      </c>
      <c r="C35" s="31">
        <v>0</v>
      </c>
      <c r="D35" s="32"/>
      <c r="E35" s="32"/>
      <c r="F35" s="105"/>
    </row>
    <row r="36" spans="1:6" ht="12.75">
      <c r="A36" s="109" t="s">
        <v>32</v>
      </c>
      <c r="B36" s="110">
        <v>3964349396</v>
      </c>
      <c r="C36" s="111">
        <v>667846654.93</v>
      </c>
      <c r="D36" s="112"/>
      <c r="E36" s="112"/>
      <c r="F36" s="113"/>
    </row>
    <row r="39" spans="1:6" ht="12.75">
      <c r="A39" s="114" t="s">
        <v>33</v>
      </c>
      <c r="B39" s="115" t="s">
        <v>34</v>
      </c>
      <c r="C39" s="115" t="s">
        <v>35</v>
      </c>
      <c r="D39" s="115" t="s">
        <v>36</v>
      </c>
      <c r="E39" s="115" t="s">
        <v>37</v>
      </c>
      <c r="F39" s="116" t="s">
        <v>38</v>
      </c>
    </row>
    <row r="40" spans="1:6" ht="12.75">
      <c r="A40" s="98"/>
      <c r="B40" s="41"/>
      <c r="C40" s="41"/>
      <c r="D40" s="41"/>
      <c r="E40" s="41"/>
      <c r="F40" s="117"/>
    </row>
    <row r="41" spans="1:6" ht="12.75">
      <c r="A41" s="118" t="s">
        <v>39</v>
      </c>
      <c r="B41" s="27">
        <f>B42+B43</f>
        <v>6222602536</v>
      </c>
      <c r="C41" s="27">
        <f>C42+C43</f>
        <v>70437216.39</v>
      </c>
      <c r="D41" s="27">
        <f>D42+D43</f>
        <v>70375040.75</v>
      </c>
      <c r="E41" s="27">
        <f>E42+E43</f>
        <v>53106195.64</v>
      </c>
      <c r="F41" s="119">
        <f>F42+F43</f>
        <v>0</v>
      </c>
    </row>
    <row r="42" spans="1:6" ht="12.75">
      <c r="A42" s="103" t="s">
        <v>40</v>
      </c>
      <c r="B42" s="27">
        <v>5258639911</v>
      </c>
      <c r="C42" s="27">
        <v>42360</v>
      </c>
      <c r="D42" s="30">
        <v>0</v>
      </c>
      <c r="E42" s="30">
        <v>0</v>
      </c>
      <c r="F42" s="120">
        <v>0</v>
      </c>
    </row>
    <row r="43" spans="1:6" ht="12.75">
      <c r="A43" s="103" t="s">
        <v>41</v>
      </c>
      <c r="B43" s="27">
        <v>963962625</v>
      </c>
      <c r="C43" s="27">
        <v>70394856.39</v>
      </c>
      <c r="D43" s="27">
        <v>70375040.75</v>
      </c>
      <c r="E43" s="27">
        <v>53106195.64</v>
      </c>
      <c r="F43" s="120">
        <v>0</v>
      </c>
    </row>
    <row r="44" spans="1:6" ht="12.75">
      <c r="A44" s="103" t="s">
        <v>42</v>
      </c>
      <c r="B44" s="27">
        <f>B45+B46</f>
        <v>3000</v>
      </c>
      <c r="C44" s="27">
        <f>C45+C46</f>
        <v>120</v>
      </c>
      <c r="D44" s="27">
        <f>D45+D46</f>
        <v>0</v>
      </c>
      <c r="E44" s="27">
        <f>E45+E46</f>
        <v>0</v>
      </c>
      <c r="F44" s="119">
        <f>F45+F46</f>
        <v>0</v>
      </c>
    </row>
    <row r="45" spans="1:6" ht="12.75">
      <c r="A45" s="103" t="s">
        <v>43</v>
      </c>
      <c r="B45" s="30">
        <v>0</v>
      </c>
      <c r="C45" s="30">
        <v>0</v>
      </c>
      <c r="D45" s="30">
        <v>0</v>
      </c>
      <c r="E45" s="30">
        <v>0</v>
      </c>
      <c r="F45" s="120">
        <v>0</v>
      </c>
    </row>
    <row r="46" spans="1:6" ht="12.75">
      <c r="A46" s="103" t="s">
        <v>44</v>
      </c>
      <c r="B46" s="27">
        <v>3000</v>
      </c>
      <c r="C46" s="30">
        <v>120</v>
      </c>
      <c r="D46" s="30">
        <v>0</v>
      </c>
      <c r="E46" s="30">
        <v>0</v>
      </c>
      <c r="F46" s="120">
        <v>0</v>
      </c>
    </row>
    <row r="47" spans="1:6" ht="12.75">
      <c r="A47" s="109" t="s">
        <v>45</v>
      </c>
      <c r="B47" s="110">
        <f>B41+B44</f>
        <v>6222605536</v>
      </c>
      <c r="C47" s="110">
        <f>C41+C44</f>
        <v>70437336.39</v>
      </c>
      <c r="D47" s="110">
        <f>D41+D44</f>
        <v>70375040.75</v>
      </c>
      <c r="E47" s="110">
        <f>E41+E44</f>
        <v>53106195.64</v>
      </c>
      <c r="F47" s="121">
        <v>0</v>
      </c>
    </row>
    <row r="48" spans="1:6" ht="12.75">
      <c r="A48" s="44"/>
      <c r="B48" s="45"/>
      <c r="C48" s="45"/>
      <c r="D48" s="45"/>
      <c r="E48" s="45"/>
      <c r="F48" s="45"/>
    </row>
    <row r="49" spans="1:6" ht="12.75">
      <c r="A49" s="122" t="s">
        <v>47</v>
      </c>
      <c r="B49" s="123">
        <f>B36-B47</f>
        <v>-2258256140</v>
      </c>
      <c r="C49" s="124">
        <f>C36-C47</f>
        <v>597409318.54</v>
      </c>
      <c r="D49" s="123">
        <f>C36-D47</f>
        <v>597471614.18</v>
      </c>
      <c r="E49" s="124">
        <f>C36-E47</f>
        <v>614740459.29</v>
      </c>
      <c r="F49" s="4"/>
    </row>
    <row r="52" spans="1:6" ht="12.75">
      <c r="A52" s="125" t="s">
        <v>48</v>
      </c>
      <c r="B52" s="126" t="s">
        <v>49</v>
      </c>
      <c r="C52" s="127"/>
      <c r="D52" s="127"/>
      <c r="E52" s="127"/>
      <c r="F52" s="128"/>
    </row>
    <row r="53" spans="1:6" ht="12.75">
      <c r="A53" s="129" t="s">
        <v>50</v>
      </c>
      <c r="B53" s="130">
        <v>0</v>
      </c>
      <c r="C53" s="131"/>
      <c r="D53" s="131"/>
      <c r="E53" s="131"/>
      <c r="F53" s="132"/>
    </row>
    <row r="54" spans="1:6" ht="12.75">
      <c r="A54" s="51"/>
      <c r="B54" s="32"/>
      <c r="C54" s="1"/>
      <c r="D54" s="1"/>
      <c r="E54" s="1"/>
      <c r="F54" s="1"/>
    </row>
    <row r="55" spans="1:6" ht="12.75">
      <c r="A55" s="125" t="s">
        <v>51</v>
      </c>
      <c r="B55" s="126" t="s">
        <v>49</v>
      </c>
      <c r="C55" s="127"/>
      <c r="D55" s="127"/>
      <c r="E55" s="127"/>
      <c r="F55" s="128"/>
    </row>
    <row r="56" spans="1:6" ht="12.75">
      <c r="A56" s="129" t="s">
        <v>50</v>
      </c>
      <c r="B56" s="130">
        <v>0</v>
      </c>
      <c r="C56" s="131"/>
      <c r="D56" s="131"/>
      <c r="E56" s="131"/>
      <c r="F56" s="132"/>
    </row>
    <row r="59" spans="1:6" ht="12.75">
      <c r="A59" s="125" t="s">
        <v>52</v>
      </c>
      <c r="B59" s="126" t="s">
        <v>53</v>
      </c>
      <c r="C59" s="127"/>
      <c r="D59" s="127"/>
      <c r="E59" s="127"/>
      <c r="F59" s="128"/>
    </row>
    <row r="60" spans="1:6" ht="12.75">
      <c r="A60" s="133" t="s">
        <v>54</v>
      </c>
      <c r="B60" s="53">
        <v>0</v>
      </c>
      <c r="C60" s="54"/>
      <c r="D60" s="54"/>
      <c r="E60" s="54"/>
      <c r="F60" s="134"/>
    </row>
    <row r="61" spans="1:6" ht="12.75">
      <c r="A61" s="102" t="s">
        <v>55</v>
      </c>
      <c r="B61" s="24">
        <v>70831894.52</v>
      </c>
      <c r="C61" s="25"/>
      <c r="D61" s="25"/>
      <c r="E61" s="25"/>
      <c r="F61" s="62"/>
    </row>
    <row r="62" spans="1:6" ht="12.75">
      <c r="A62" s="102" t="s">
        <v>56</v>
      </c>
      <c r="B62" s="55">
        <v>0</v>
      </c>
      <c r="C62" s="56"/>
      <c r="D62" s="56"/>
      <c r="E62" s="56"/>
      <c r="F62" s="135"/>
    </row>
    <row r="63" spans="1:6" ht="12.75">
      <c r="A63" s="136" t="s">
        <v>57</v>
      </c>
      <c r="B63" s="137">
        <v>15000000</v>
      </c>
      <c r="C63" s="64"/>
      <c r="D63" s="64"/>
      <c r="E63" s="64"/>
      <c r="F63" s="65"/>
    </row>
    <row r="66" spans="1:6" ht="12.75">
      <c r="A66" s="125" t="s">
        <v>58</v>
      </c>
      <c r="B66" s="126" t="s">
        <v>59</v>
      </c>
      <c r="C66" s="127"/>
      <c r="D66" s="127"/>
      <c r="E66" s="127"/>
      <c r="F66" s="128"/>
    </row>
    <row r="67" spans="1:12" ht="12.75">
      <c r="A67" s="138" t="s">
        <v>60</v>
      </c>
      <c r="B67" s="58">
        <v>232464483.09</v>
      </c>
      <c r="C67" s="59"/>
      <c r="D67" s="59"/>
      <c r="E67" s="59"/>
      <c r="F67" s="60"/>
      <c r="H67" s="3"/>
      <c r="I67" s="3"/>
      <c r="J67" s="3"/>
      <c r="K67" s="3"/>
      <c r="L67" s="3"/>
    </row>
    <row r="68" spans="1:12" ht="12.75">
      <c r="A68" s="139" t="s">
        <v>61</v>
      </c>
      <c r="B68" s="61">
        <v>692913500</v>
      </c>
      <c r="C68" s="25"/>
      <c r="D68" s="25"/>
      <c r="E68" s="25"/>
      <c r="F68" s="62"/>
      <c r="H68" s="3"/>
      <c r="I68" s="3"/>
      <c r="J68" s="3"/>
      <c r="K68" s="3"/>
      <c r="L68" s="3"/>
    </row>
    <row r="69" spans="1:12" ht="12.75">
      <c r="A69" s="140" t="s">
        <v>62</v>
      </c>
      <c r="B69" s="63">
        <v>56776802783.08</v>
      </c>
      <c r="C69" s="64"/>
      <c r="D69" s="64"/>
      <c r="E69" s="64"/>
      <c r="F69" s="65"/>
      <c r="H69" s="3"/>
      <c r="I69" s="3"/>
      <c r="J69" s="3"/>
      <c r="K69" s="3"/>
      <c r="L69" s="3"/>
    </row>
    <row r="71" spans="1:6" ht="12.75" hidden="1">
      <c r="A71" s="10" t="s">
        <v>63</v>
      </c>
      <c r="B71" s="10"/>
      <c r="C71" s="10"/>
      <c r="D71" s="10"/>
      <c r="E71" s="10"/>
      <c r="F71" s="10"/>
    </row>
    <row r="72" spans="1:6" ht="12.75" hidden="1">
      <c r="A72" s="11" t="s">
        <v>64</v>
      </c>
      <c r="B72" s="12" t="s">
        <v>11</v>
      </c>
      <c r="C72" s="13" t="s">
        <v>12</v>
      </c>
      <c r="D72" s="14"/>
      <c r="E72" s="14"/>
      <c r="F72" s="14"/>
    </row>
    <row r="73" spans="1:6" ht="12.75" hidden="1">
      <c r="A73" s="15"/>
      <c r="B73" s="16"/>
      <c r="C73" s="17"/>
      <c r="D73" s="18"/>
      <c r="E73" s="18"/>
      <c r="F73" s="18"/>
    </row>
    <row r="74" spans="1:6" ht="12.75" hidden="1">
      <c r="A74" s="66" t="s">
        <v>65</v>
      </c>
      <c r="B74" s="67">
        <v>0</v>
      </c>
      <c r="C74" s="68">
        <v>0</v>
      </c>
      <c r="D74" s="69"/>
      <c r="E74" s="69"/>
      <c r="F74" s="69"/>
    </row>
    <row r="75" spans="1:6" ht="12.75" hidden="1">
      <c r="A75" s="22" t="s">
        <v>14</v>
      </c>
      <c r="B75" s="70">
        <v>0</v>
      </c>
      <c r="C75" s="55">
        <v>0</v>
      </c>
      <c r="D75" s="56"/>
      <c r="E75" s="56"/>
      <c r="F75" s="56"/>
    </row>
    <row r="76" spans="1:6" ht="12.75" hidden="1">
      <c r="A76" s="26" t="s">
        <v>15</v>
      </c>
      <c r="B76" s="30">
        <v>0</v>
      </c>
      <c r="C76" s="31">
        <v>0</v>
      </c>
      <c r="D76" s="32"/>
      <c r="E76" s="32"/>
      <c r="F76" s="32"/>
    </row>
    <row r="77" spans="1:6" ht="12.75" hidden="1">
      <c r="A77" s="26" t="s">
        <v>16</v>
      </c>
      <c r="B77" s="30">
        <v>0</v>
      </c>
      <c r="C77" s="31">
        <v>0</v>
      </c>
      <c r="D77" s="32"/>
      <c r="E77" s="32"/>
      <c r="F77" s="32"/>
    </row>
    <row r="78" spans="1:6" ht="12.75" hidden="1">
      <c r="A78" s="26" t="s">
        <v>17</v>
      </c>
      <c r="B78" s="30">
        <v>0</v>
      </c>
      <c r="C78" s="31">
        <v>0</v>
      </c>
      <c r="D78" s="32"/>
      <c r="E78" s="32"/>
      <c r="F78" s="32"/>
    </row>
    <row r="79" spans="1:6" ht="12.75" hidden="1">
      <c r="A79" s="22" t="s">
        <v>18</v>
      </c>
      <c r="B79" s="70">
        <v>0</v>
      </c>
      <c r="C79" s="55">
        <v>0</v>
      </c>
      <c r="D79" s="56"/>
      <c r="E79" s="56"/>
      <c r="F79" s="56"/>
    </row>
    <row r="80" spans="1:6" ht="12.75" hidden="1">
      <c r="A80" s="26" t="s">
        <v>15</v>
      </c>
      <c r="B80" s="30">
        <v>0</v>
      </c>
      <c r="C80" s="31">
        <v>0</v>
      </c>
      <c r="D80" s="32"/>
      <c r="E80" s="32"/>
      <c r="F80" s="32"/>
    </row>
    <row r="81" spans="1:6" ht="12.75" hidden="1">
      <c r="A81" s="26" t="s">
        <v>16</v>
      </c>
      <c r="B81" s="30">
        <v>0</v>
      </c>
      <c r="C81" s="31">
        <v>0</v>
      </c>
      <c r="D81" s="32"/>
      <c r="E81" s="32"/>
      <c r="F81" s="32"/>
    </row>
    <row r="82" spans="1:6" ht="12.75" hidden="1">
      <c r="A82" s="26" t="s">
        <v>17</v>
      </c>
      <c r="B82" s="30">
        <v>0</v>
      </c>
      <c r="C82" s="31">
        <v>0</v>
      </c>
      <c r="D82" s="32"/>
      <c r="E82" s="32"/>
      <c r="F82" s="32"/>
    </row>
    <row r="83" spans="1:6" ht="12.75" hidden="1">
      <c r="A83" s="22" t="s">
        <v>19</v>
      </c>
      <c r="B83" s="70">
        <v>0</v>
      </c>
      <c r="C83" s="55">
        <v>0</v>
      </c>
      <c r="D83" s="56"/>
      <c r="E83" s="56"/>
      <c r="F83" s="56"/>
    </row>
    <row r="84" spans="1:6" ht="12.75" hidden="1">
      <c r="A84" s="26" t="s">
        <v>20</v>
      </c>
      <c r="B84" s="30">
        <v>0</v>
      </c>
      <c r="C84" s="31">
        <v>0</v>
      </c>
      <c r="D84" s="32"/>
      <c r="E84" s="32"/>
      <c r="F84" s="32"/>
    </row>
    <row r="85" spans="1:6" ht="12.75" hidden="1">
      <c r="A85" s="26" t="s">
        <v>21</v>
      </c>
      <c r="B85" s="30">
        <v>0</v>
      </c>
      <c r="C85" s="31">
        <v>0</v>
      </c>
      <c r="D85" s="32"/>
      <c r="E85" s="32"/>
      <c r="F85" s="32"/>
    </row>
    <row r="86" spans="1:6" ht="12.75" hidden="1">
      <c r="A86" s="26" t="s">
        <v>22</v>
      </c>
      <c r="B86" s="30">
        <v>0</v>
      </c>
      <c r="C86" s="31">
        <v>0</v>
      </c>
      <c r="D86" s="32"/>
      <c r="E86" s="32"/>
      <c r="F86" s="32"/>
    </row>
    <row r="87" spans="1:6" ht="12.75" hidden="1">
      <c r="A87" s="26" t="s">
        <v>23</v>
      </c>
      <c r="B87" s="30">
        <v>0</v>
      </c>
      <c r="C87" s="31">
        <v>0</v>
      </c>
      <c r="D87" s="32"/>
      <c r="E87" s="32"/>
      <c r="F87" s="32"/>
    </row>
    <row r="88" spans="1:6" ht="12.75" hidden="1">
      <c r="A88" s="22" t="s">
        <v>24</v>
      </c>
      <c r="B88" s="70">
        <v>0</v>
      </c>
      <c r="C88" s="55">
        <v>0</v>
      </c>
      <c r="D88" s="56"/>
      <c r="E88" s="56"/>
      <c r="F88" s="56"/>
    </row>
    <row r="89" spans="1:6" ht="12.75" hidden="1">
      <c r="A89" s="26" t="s">
        <v>25</v>
      </c>
      <c r="B89" s="30">
        <v>0</v>
      </c>
      <c r="C89" s="31">
        <v>0</v>
      </c>
      <c r="D89" s="32"/>
      <c r="E89" s="32"/>
      <c r="F89" s="32"/>
    </row>
    <row r="90" spans="1:6" ht="12.75" hidden="1">
      <c r="A90" s="26" t="s">
        <v>27</v>
      </c>
      <c r="B90" s="30">
        <v>0</v>
      </c>
      <c r="C90" s="31">
        <v>0</v>
      </c>
      <c r="D90" s="32"/>
      <c r="E90" s="32"/>
      <c r="F90" s="32"/>
    </row>
    <row r="91" spans="1:6" ht="12.75" hidden="1">
      <c r="A91" s="33" t="s">
        <v>66</v>
      </c>
      <c r="B91" s="37">
        <v>0</v>
      </c>
      <c r="C91" s="38">
        <v>0</v>
      </c>
      <c r="D91" s="39"/>
      <c r="E91" s="39"/>
      <c r="F91" s="39"/>
    </row>
    <row r="92" spans="1:6" ht="12.75" hidden="1">
      <c r="A92" s="26" t="s">
        <v>29</v>
      </c>
      <c r="B92" s="30">
        <v>0</v>
      </c>
      <c r="C92" s="31">
        <v>0</v>
      </c>
      <c r="D92" s="32"/>
      <c r="E92" s="32"/>
      <c r="F92" s="32"/>
    </row>
    <row r="93" spans="1:6" ht="12.75" hidden="1">
      <c r="A93" s="26" t="s">
        <v>30</v>
      </c>
      <c r="B93" s="30">
        <v>0</v>
      </c>
      <c r="C93" s="31">
        <v>0</v>
      </c>
      <c r="D93" s="32"/>
      <c r="E93" s="32"/>
      <c r="F93" s="32"/>
    </row>
    <row r="94" spans="1:6" ht="12.75" hidden="1">
      <c r="A94" s="26" t="s">
        <v>31</v>
      </c>
      <c r="B94" s="30">
        <v>0</v>
      </c>
      <c r="C94" s="31">
        <v>0</v>
      </c>
      <c r="D94" s="32"/>
      <c r="E94" s="32"/>
      <c r="F94" s="32"/>
    </row>
    <row r="95" spans="1:6" ht="12.75" hidden="1">
      <c r="A95" s="40" t="s">
        <v>67</v>
      </c>
      <c r="B95" s="43">
        <v>0</v>
      </c>
      <c r="C95" s="71">
        <v>0</v>
      </c>
      <c r="D95" s="72"/>
      <c r="E95" s="72"/>
      <c r="F95" s="72"/>
    </row>
    <row r="96" ht="12.75" hidden="1"/>
    <row r="97" ht="12.75" hidden="1"/>
    <row r="98" spans="1:6" ht="12.75" hidden="1">
      <c r="A98" s="11" t="s">
        <v>68</v>
      </c>
      <c r="B98" s="12" t="s">
        <v>34</v>
      </c>
      <c r="C98" s="12" t="s">
        <v>69</v>
      </c>
      <c r="D98" s="12" t="s">
        <v>70</v>
      </c>
      <c r="E98" s="12" t="s">
        <v>71</v>
      </c>
      <c r="F98" s="13" t="s">
        <v>72</v>
      </c>
    </row>
    <row r="99" spans="1:6" ht="12.75" hidden="1">
      <c r="A99" s="15"/>
      <c r="B99" s="73"/>
      <c r="C99" s="73"/>
      <c r="D99" s="73"/>
      <c r="E99" s="73"/>
      <c r="F99" s="17"/>
    </row>
    <row r="100" spans="1:6" ht="12.75" hidden="1">
      <c r="A100" s="42" t="s">
        <v>39</v>
      </c>
      <c r="B100" s="74">
        <v>0</v>
      </c>
      <c r="C100" s="74">
        <v>0</v>
      </c>
      <c r="D100" s="74">
        <v>0</v>
      </c>
      <c r="E100" s="74">
        <v>0</v>
      </c>
      <c r="F100" s="74">
        <v>0</v>
      </c>
    </row>
    <row r="101" spans="1:6" ht="12.75" hidden="1">
      <c r="A101" s="26" t="s">
        <v>40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</row>
    <row r="102" spans="1:6" ht="12.75" hidden="1">
      <c r="A102" s="26" t="s">
        <v>41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</row>
    <row r="103" spans="1:6" ht="12.75" hidden="1">
      <c r="A103" s="26" t="s">
        <v>42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</row>
    <row r="104" spans="1:6" ht="12.75" hidden="1">
      <c r="A104" s="26" t="s">
        <v>43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</row>
    <row r="105" spans="1:6" ht="12.75" hidden="1">
      <c r="A105" s="26" t="s">
        <v>44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</row>
    <row r="106" spans="1:6" ht="12.75" hidden="1">
      <c r="A106" s="40" t="s">
        <v>73</v>
      </c>
      <c r="B106" s="43">
        <v>0</v>
      </c>
      <c r="C106" s="43">
        <v>0</v>
      </c>
      <c r="D106" s="43">
        <v>0</v>
      </c>
      <c r="E106" s="43">
        <v>0</v>
      </c>
      <c r="F106" s="43">
        <v>0</v>
      </c>
    </row>
    <row r="107" spans="1:6" ht="12.75" hidden="1">
      <c r="A107" s="44" t="s">
        <v>46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</row>
    <row r="108" spans="1:5" ht="12.75" hidden="1">
      <c r="A108" s="46" t="s">
        <v>74</v>
      </c>
      <c r="B108" s="75">
        <v>0</v>
      </c>
      <c r="C108" s="43">
        <v>0</v>
      </c>
      <c r="D108" s="75">
        <v>0</v>
      </c>
      <c r="E108" s="75">
        <v>0</v>
      </c>
    </row>
    <row r="109" ht="12.75" hidden="1"/>
    <row r="110" ht="12.75" hidden="1"/>
    <row r="111" spans="1:6" ht="12.75" hidden="1">
      <c r="A111" s="48" t="s">
        <v>75</v>
      </c>
      <c r="B111" s="49" t="s">
        <v>53</v>
      </c>
      <c r="C111" s="50"/>
      <c r="D111" s="50"/>
      <c r="E111" s="50"/>
      <c r="F111" s="50"/>
    </row>
    <row r="112" spans="1:6" ht="12.75" hidden="1">
      <c r="A112" s="52" t="s">
        <v>76</v>
      </c>
      <c r="B112" s="53">
        <v>0</v>
      </c>
      <c r="C112" s="54"/>
      <c r="D112" s="54"/>
      <c r="E112" s="54"/>
      <c r="F112" s="54"/>
    </row>
    <row r="113" spans="1:6" ht="12.75" hidden="1">
      <c r="A113" s="57" t="s">
        <v>77</v>
      </c>
      <c r="B113" s="76">
        <v>0</v>
      </c>
      <c r="C113" s="77"/>
      <c r="D113" s="77"/>
      <c r="E113" s="77"/>
      <c r="F113" s="77"/>
    </row>
    <row r="114" ht="12.75" hidden="1"/>
    <row r="115" ht="12.75" hidden="1"/>
    <row r="116" spans="1:6" ht="12.75" hidden="1">
      <c r="A116" s="48" t="s">
        <v>78</v>
      </c>
      <c r="B116" s="49" t="s">
        <v>59</v>
      </c>
      <c r="C116" s="50"/>
      <c r="D116" s="50"/>
      <c r="E116" s="50"/>
      <c r="F116" s="50"/>
    </row>
    <row r="117" spans="1:6" ht="12.75" hidden="1">
      <c r="A117" s="52" t="s">
        <v>60</v>
      </c>
      <c r="B117" s="53">
        <v>0</v>
      </c>
      <c r="C117" s="54"/>
      <c r="D117" s="54"/>
      <c r="E117" s="54"/>
      <c r="F117" s="54"/>
    </row>
    <row r="118" spans="1:6" ht="12.75" hidden="1">
      <c r="A118" s="22" t="s">
        <v>61</v>
      </c>
      <c r="B118" s="55">
        <v>0</v>
      </c>
      <c r="C118" s="56"/>
      <c r="D118" s="56"/>
      <c r="E118" s="56"/>
      <c r="F118" s="56"/>
    </row>
    <row r="119" spans="1:6" ht="12.75" hidden="1">
      <c r="A119" s="78" t="s">
        <v>62</v>
      </c>
      <c r="B119" s="76">
        <v>0</v>
      </c>
      <c r="C119" s="77"/>
      <c r="D119" s="77"/>
      <c r="E119" s="77"/>
      <c r="F119" s="77"/>
    </row>
    <row r="120" ht="12.75" hidden="1"/>
    <row r="122" spans="1:6" ht="12.75">
      <c r="A122" s="91" t="s">
        <v>79</v>
      </c>
      <c r="B122" s="92"/>
      <c r="C122" s="92"/>
      <c r="D122" s="92"/>
      <c r="E122" s="92"/>
      <c r="F122" s="93"/>
    </row>
    <row r="123" spans="1:6" ht="12.75">
      <c r="A123" s="96" t="s">
        <v>80</v>
      </c>
      <c r="B123" s="12" t="s">
        <v>11</v>
      </c>
      <c r="C123" s="13" t="s">
        <v>12</v>
      </c>
      <c r="D123" s="14"/>
      <c r="E123" s="14"/>
      <c r="F123" s="97"/>
    </row>
    <row r="124" spans="1:6" ht="12.75">
      <c r="A124" s="98"/>
      <c r="B124" s="73"/>
      <c r="C124" s="17"/>
      <c r="D124" s="18"/>
      <c r="E124" s="18"/>
      <c r="F124" s="99"/>
    </row>
    <row r="125" spans="1:6" ht="12.75">
      <c r="A125" s="133" t="s">
        <v>81</v>
      </c>
      <c r="B125" s="79">
        <v>73760898</v>
      </c>
      <c r="C125" s="80">
        <v>85474.49</v>
      </c>
      <c r="D125" s="81"/>
      <c r="E125" s="81"/>
      <c r="F125" s="141"/>
    </row>
    <row r="126" spans="1:6" ht="12.75">
      <c r="A126" s="142" t="s">
        <v>82</v>
      </c>
      <c r="B126" s="143">
        <v>73760898</v>
      </c>
      <c r="C126" s="144">
        <v>85474.49</v>
      </c>
      <c r="D126" s="145"/>
      <c r="E126" s="145"/>
      <c r="F126" s="146"/>
    </row>
    <row r="129" spans="1:6" ht="12.75">
      <c r="A129" s="114" t="s">
        <v>83</v>
      </c>
      <c r="B129" s="115" t="s">
        <v>34</v>
      </c>
      <c r="C129" s="115" t="s">
        <v>84</v>
      </c>
      <c r="D129" s="115" t="s">
        <v>70</v>
      </c>
      <c r="E129" s="115" t="s">
        <v>71</v>
      </c>
      <c r="F129" s="116" t="s">
        <v>72</v>
      </c>
    </row>
    <row r="130" spans="1:6" ht="12.75">
      <c r="A130" s="98"/>
      <c r="B130" s="73"/>
      <c r="C130" s="73"/>
      <c r="D130" s="73"/>
      <c r="E130" s="73"/>
      <c r="F130" s="117"/>
    </row>
    <row r="131" spans="1:6" ht="12.75">
      <c r="A131" s="147" t="s">
        <v>85</v>
      </c>
      <c r="B131" s="82">
        <f>B132+B133</f>
        <v>51135572</v>
      </c>
      <c r="C131" s="82">
        <f>C132+C133</f>
        <v>6069892.5</v>
      </c>
      <c r="D131" s="82">
        <f>D132+D133</f>
        <v>2410045.13</v>
      </c>
      <c r="E131" s="82">
        <f>E132+E133</f>
        <v>29711.38</v>
      </c>
      <c r="F131" s="148">
        <v>0</v>
      </c>
    </row>
    <row r="132" spans="1:6" ht="12.75">
      <c r="A132" s="103" t="s">
        <v>86</v>
      </c>
      <c r="B132" s="27">
        <v>40015366</v>
      </c>
      <c r="C132" s="27">
        <v>2874086.72</v>
      </c>
      <c r="D132" s="27">
        <v>2382633.35</v>
      </c>
      <c r="E132" s="23">
        <v>29711.38</v>
      </c>
      <c r="F132" s="120">
        <v>0</v>
      </c>
    </row>
    <row r="133" spans="1:6" ht="12.75">
      <c r="A133" s="103" t="s">
        <v>87</v>
      </c>
      <c r="B133" s="27">
        <v>11120206</v>
      </c>
      <c r="C133" s="27">
        <v>3195805.78</v>
      </c>
      <c r="D133" s="27">
        <v>27411.78</v>
      </c>
      <c r="E133" s="70">
        <v>0</v>
      </c>
      <c r="F133" s="120">
        <v>0</v>
      </c>
    </row>
    <row r="134" spans="1:6" ht="12.75">
      <c r="A134" s="106" t="s">
        <v>88</v>
      </c>
      <c r="B134" s="83">
        <v>12240743</v>
      </c>
      <c r="C134" s="83">
        <v>9172048</v>
      </c>
      <c r="D134" s="34">
        <v>0</v>
      </c>
      <c r="E134" s="37">
        <v>0</v>
      </c>
      <c r="F134" s="149">
        <v>0</v>
      </c>
    </row>
    <row r="135" spans="1:6" ht="12.75">
      <c r="A135" s="142" t="s">
        <v>89</v>
      </c>
      <c r="B135" s="143">
        <f>B131+B134</f>
        <v>63376315</v>
      </c>
      <c r="C135" s="143">
        <f>C131+C134</f>
        <v>15241940.5</v>
      </c>
      <c r="D135" s="143">
        <f>D131+D134</f>
        <v>2410045.13</v>
      </c>
      <c r="E135" s="143">
        <f>E131+E134</f>
        <v>29711.38</v>
      </c>
      <c r="F135" s="150">
        <v>0</v>
      </c>
    </row>
    <row r="136" spans="1:6" ht="12.75">
      <c r="A136" s="51"/>
      <c r="B136" s="84"/>
      <c r="C136" s="84"/>
      <c r="D136" s="84"/>
      <c r="E136" s="85"/>
      <c r="F136" s="84"/>
    </row>
    <row r="137" spans="1:6" ht="12.75">
      <c r="A137" s="122" t="s">
        <v>90</v>
      </c>
      <c r="B137" s="123">
        <f>B126-B135</f>
        <v>10384583</v>
      </c>
      <c r="C137" s="123">
        <f>C126-C135</f>
        <v>-15156466.01</v>
      </c>
      <c r="D137" s="123">
        <f>C126-D135</f>
        <v>-2324570.6399999997</v>
      </c>
      <c r="E137" s="123">
        <f>C126-E135</f>
        <v>55763.11</v>
      </c>
      <c r="F137" s="4"/>
    </row>
    <row r="139" spans="1:6" ht="12.75">
      <c r="A139" s="125" t="s">
        <v>91</v>
      </c>
      <c r="B139" s="126" t="s">
        <v>59</v>
      </c>
      <c r="C139" s="127"/>
      <c r="D139" s="127"/>
      <c r="E139" s="127"/>
      <c r="F139" s="128"/>
    </row>
    <row r="140" spans="1:6" ht="12.75">
      <c r="A140" s="133" t="s">
        <v>60</v>
      </c>
      <c r="B140" s="86">
        <v>43428204.51</v>
      </c>
      <c r="C140" s="87"/>
      <c r="D140" s="87"/>
      <c r="E140" s="87"/>
      <c r="F140" s="151"/>
    </row>
    <row r="141" spans="1:6" ht="12.75">
      <c r="A141" s="102" t="s">
        <v>61</v>
      </c>
      <c r="B141" s="55">
        <v>0</v>
      </c>
      <c r="C141" s="56"/>
      <c r="D141" s="56"/>
      <c r="E141" s="56"/>
      <c r="F141" s="135"/>
    </row>
    <row r="142" spans="1:6" ht="12.75">
      <c r="A142" s="152" t="s">
        <v>62</v>
      </c>
      <c r="B142" s="153">
        <v>0</v>
      </c>
      <c r="C142" s="154"/>
      <c r="D142" s="154"/>
      <c r="E142" s="154"/>
      <c r="F142" s="155"/>
    </row>
    <row r="145" spans="1:6" ht="12.75">
      <c r="A145" s="91" t="s">
        <v>92</v>
      </c>
      <c r="B145" s="92"/>
      <c r="C145" s="92"/>
      <c r="D145" s="92"/>
      <c r="E145" s="92"/>
      <c r="F145" s="93"/>
    </row>
    <row r="146" spans="1:6" ht="12.75">
      <c r="A146" s="96" t="s">
        <v>93</v>
      </c>
      <c r="B146" s="12" t="s">
        <v>11</v>
      </c>
      <c r="C146" s="13" t="s">
        <v>12</v>
      </c>
      <c r="D146" s="14"/>
      <c r="E146" s="14"/>
      <c r="F146" s="97"/>
    </row>
    <row r="147" spans="1:6" ht="12.75">
      <c r="A147" s="98"/>
      <c r="B147" s="73"/>
      <c r="C147" s="17"/>
      <c r="D147" s="18"/>
      <c r="E147" s="18"/>
      <c r="F147" s="99"/>
    </row>
    <row r="148" spans="1:6" ht="12.75">
      <c r="A148" s="118" t="s">
        <v>94</v>
      </c>
      <c r="B148" s="74">
        <v>0</v>
      </c>
      <c r="C148" s="88">
        <v>0</v>
      </c>
      <c r="D148" s="89"/>
      <c r="E148" s="89"/>
      <c r="F148" s="156"/>
    </row>
    <row r="149" spans="1:6" ht="12.75">
      <c r="A149" s="103" t="s">
        <v>95</v>
      </c>
      <c r="B149" s="30">
        <v>0</v>
      </c>
      <c r="C149" s="31">
        <v>0</v>
      </c>
      <c r="D149" s="32"/>
      <c r="E149" s="32"/>
      <c r="F149" s="105"/>
    </row>
    <row r="150" spans="1:6" ht="16.5" customHeight="1">
      <c r="A150" s="109" t="s">
        <v>96</v>
      </c>
      <c r="B150" s="157">
        <v>0</v>
      </c>
      <c r="C150" s="158">
        <v>0</v>
      </c>
      <c r="D150" s="159"/>
      <c r="E150" s="159"/>
      <c r="F150" s="160"/>
    </row>
    <row r="153" spans="1:6" ht="12.75">
      <c r="A153" s="114" t="s">
        <v>97</v>
      </c>
      <c r="B153" s="115" t="s">
        <v>34</v>
      </c>
      <c r="C153" s="115" t="s">
        <v>84</v>
      </c>
      <c r="D153" s="115" t="s">
        <v>70</v>
      </c>
      <c r="E153" s="115" t="s">
        <v>71</v>
      </c>
      <c r="F153" s="116" t="s">
        <v>72</v>
      </c>
    </row>
    <row r="154" spans="1:6" ht="12.75">
      <c r="A154" s="98"/>
      <c r="B154" s="73"/>
      <c r="C154" s="73"/>
      <c r="D154" s="73"/>
      <c r="E154" s="73"/>
      <c r="F154" s="117"/>
    </row>
    <row r="155" spans="1:6" ht="12.75">
      <c r="A155" s="118" t="s">
        <v>98</v>
      </c>
      <c r="B155" s="74">
        <v>0</v>
      </c>
      <c r="C155" s="74">
        <v>0</v>
      </c>
      <c r="D155" s="74">
        <v>0</v>
      </c>
      <c r="E155" s="74">
        <v>0</v>
      </c>
      <c r="F155" s="161">
        <v>0</v>
      </c>
    </row>
    <row r="156" spans="1:6" ht="12.75">
      <c r="A156" s="103" t="s">
        <v>99</v>
      </c>
      <c r="B156" s="30">
        <v>0</v>
      </c>
      <c r="C156" s="30">
        <v>0</v>
      </c>
      <c r="D156" s="30">
        <v>0</v>
      </c>
      <c r="E156" s="30">
        <v>0</v>
      </c>
      <c r="F156" s="120">
        <v>0</v>
      </c>
    </row>
    <row r="157" spans="1:6" ht="12.75">
      <c r="A157" s="103" t="s">
        <v>42</v>
      </c>
      <c r="B157" s="30">
        <v>0</v>
      </c>
      <c r="C157" s="30">
        <v>0</v>
      </c>
      <c r="D157" s="30">
        <v>0</v>
      </c>
      <c r="E157" s="30">
        <v>0</v>
      </c>
      <c r="F157" s="120">
        <v>0</v>
      </c>
    </row>
    <row r="158" spans="1:6" ht="12.75">
      <c r="A158" s="162" t="s">
        <v>100</v>
      </c>
      <c r="B158" s="47">
        <v>0</v>
      </c>
      <c r="C158" s="47">
        <v>0</v>
      </c>
      <c r="D158" s="47">
        <v>0</v>
      </c>
      <c r="E158" s="47">
        <v>0</v>
      </c>
      <c r="F158" s="148">
        <v>0</v>
      </c>
    </row>
    <row r="159" spans="1:6" ht="12.75">
      <c r="A159" s="51"/>
      <c r="B159" s="84"/>
      <c r="C159" s="45"/>
      <c r="D159" s="84"/>
      <c r="E159" s="84"/>
      <c r="F159" s="164"/>
    </row>
    <row r="160" spans="1:6" ht="15.75" customHeight="1">
      <c r="A160" s="142" t="s">
        <v>101</v>
      </c>
      <c r="B160" s="163">
        <f>B150-B158</f>
        <v>0</v>
      </c>
      <c r="C160" s="163">
        <f>C150-C158</f>
        <v>0</v>
      </c>
      <c r="D160" s="163">
        <f>C150-D158</f>
        <v>0</v>
      </c>
      <c r="E160" s="163">
        <f>C150-E158</f>
        <v>0</v>
      </c>
      <c r="F160" s="4"/>
    </row>
    <row r="161" ht="20.25" customHeight="1">
      <c r="A161" s="165" t="s">
        <v>103</v>
      </c>
    </row>
    <row r="162" spans="1:5" ht="12.75">
      <c r="A162" s="8" t="s">
        <v>102</v>
      </c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2:4" ht="12.75">
      <c r="B164" s="90"/>
      <c r="C164" s="1"/>
      <c r="D164" s="1"/>
    </row>
  </sheetData>
  <sheetProtection/>
  <mergeCells count="127">
    <mergeCell ref="A162:E162"/>
    <mergeCell ref="A163:E163"/>
    <mergeCell ref="B164:D164"/>
    <mergeCell ref="C148:F148"/>
    <mergeCell ref="C149:F149"/>
    <mergeCell ref="C150:F150"/>
    <mergeCell ref="A153:A154"/>
    <mergeCell ref="B153:B154"/>
    <mergeCell ref="C153:C154"/>
    <mergeCell ref="D153:D154"/>
    <mergeCell ref="E153:E154"/>
    <mergeCell ref="F153:F154"/>
    <mergeCell ref="B139:F139"/>
    <mergeCell ref="B140:F140"/>
    <mergeCell ref="B141:F141"/>
    <mergeCell ref="B142:F142"/>
    <mergeCell ref="A145:F145"/>
    <mergeCell ref="A146:A147"/>
    <mergeCell ref="B146:B147"/>
    <mergeCell ref="C146:F147"/>
    <mergeCell ref="C126:F126"/>
    <mergeCell ref="A129:A130"/>
    <mergeCell ref="B129:B130"/>
    <mergeCell ref="C129:C130"/>
    <mergeCell ref="D129:D130"/>
    <mergeCell ref="E129:E130"/>
    <mergeCell ref="F129:F130"/>
    <mergeCell ref="B119:F119"/>
    <mergeCell ref="A122:F122"/>
    <mergeCell ref="A123:A124"/>
    <mergeCell ref="B123:B124"/>
    <mergeCell ref="C123:F124"/>
    <mergeCell ref="C125:F125"/>
    <mergeCell ref="B111:F111"/>
    <mergeCell ref="B112:F112"/>
    <mergeCell ref="B113:F113"/>
    <mergeCell ref="B116:F116"/>
    <mergeCell ref="B117:F117"/>
    <mergeCell ref="B118:F118"/>
    <mergeCell ref="C92:F92"/>
    <mergeCell ref="C93:F93"/>
    <mergeCell ref="C94:F94"/>
    <mergeCell ref="C95:F95"/>
    <mergeCell ref="A98:A99"/>
    <mergeCell ref="B98:B99"/>
    <mergeCell ref="C98:C99"/>
    <mergeCell ref="D98:D99"/>
    <mergeCell ref="E98:E99"/>
    <mergeCell ref="F98:F99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B67:F67"/>
    <mergeCell ref="B68:F68"/>
    <mergeCell ref="B69:F69"/>
    <mergeCell ref="A71:F71"/>
    <mergeCell ref="A72:A73"/>
    <mergeCell ref="B72:B73"/>
    <mergeCell ref="C72:F73"/>
    <mergeCell ref="B59:F59"/>
    <mergeCell ref="B60:F60"/>
    <mergeCell ref="B61:F61"/>
    <mergeCell ref="B62:F62"/>
    <mergeCell ref="B63:F63"/>
    <mergeCell ref="B66:F66"/>
    <mergeCell ref="F39:F40"/>
    <mergeCell ref="B52:F52"/>
    <mergeCell ref="B53:F53"/>
    <mergeCell ref="B54:F54"/>
    <mergeCell ref="B55:F55"/>
    <mergeCell ref="B56:F56"/>
    <mergeCell ref="C32:F32"/>
    <mergeCell ref="C33:F33"/>
    <mergeCell ref="C34:F34"/>
    <mergeCell ref="C35:F35"/>
    <mergeCell ref="C36:F36"/>
    <mergeCell ref="A39:A40"/>
    <mergeCell ref="B39:B40"/>
    <mergeCell ref="C39:C40"/>
    <mergeCell ref="D39:D40"/>
    <mergeCell ref="E39:E40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D8:F8"/>
    <mergeCell ref="A9:C9"/>
    <mergeCell ref="A10:F10"/>
    <mergeCell ref="A11:F11"/>
    <mergeCell ref="A12:A13"/>
    <mergeCell ref="B12:B13"/>
    <mergeCell ref="C12:F13"/>
    <mergeCell ref="A2:F2"/>
    <mergeCell ref="A3:F3"/>
    <mergeCell ref="A4:F4"/>
    <mergeCell ref="A5:F5"/>
    <mergeCell ref="A6:F6"/>
    <mergeCell ref="A7:F7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geOrder="overThenDown" paperSize="9" scale="68" r:id="rId1"/>
  <rowBreaks count="1" manualBreakCount="1"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Claudia Rodrigues Franklin</dc:creator>
  <cp:keywords/>
  <dc:description/>
  <cp:lastModifiedBy>Ana Claudia Franklin</cp:lastModifiedBy>
  <cp:lastPrinted>2024-04-01T18:31:16Z</cp:lastPrinted>
  <dcterms:created xsi:type="dcterms:W3CDTF">2024-04-01T17:58:20Z</dcterms:created>
  <dcterms:modified xsi:type="dcterms:W3CDTF">2024-04-01T18:33:28Z</dcterms:modified>
  <cp:category/>
  <cp:version/>
  <cp:contentType/>
  <cp:contentStatus/>
</cp:coreProperties>
</file>