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TG\CIC\LRF\LRF_2024\Homologação LRF SIAFIC\Republicações 2024\Arquivos para Republicar_ANALISAR ANTES\RREO\4º Bim\"/>
    </mc:Choice>
  </mc:AlternateContent>
  <xr:revisionPtr revIDLastSave="0" documentId="13_ncr:1_{213E6C23-6A95-4B7A-8D25-1BA376972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1" sheetId="1" r:id="rId1"/>
  </sheets>
  <definedNames>
    <definedName name="_xlnm.Print_Area" localSheetId="0">'Planilha 1'!$A$2:$F$104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3" i="1" l="1"/>
  <c r="I73" i="1"/>
</calcChain>
</file>

<file path=xl/sharedStrings.xml><?xml version="1.0" encoding="utf-8"?>
<sst xmlns="http://schemas.openxmlformats.org/spreadsheetml/2006/main" count="112" uniqueCount="92">
  <si>
    <t>PREFEITURA DA CIDADE DO RIO DE JANEIRO</t>
  </si>
  <si>
    <t>RELATÓRIO RESUMIDO DA EXECUÇÃO ORÇAMENTÁRIA</t>
  </si>
  <si>
    <t>DEMONSTRATIVO DAS RECEITAS E DESPESAS PREVIDENCIÁRIAS DO REGIME PRÓPRIO DE PREVIDÊNCIA DOS SERVIDORES</t>
  </si>
  <si>
    <t>ORÇAMENTO FISCAL E DA SEGURIDADE SOCIAL</t>
  </si>
  <si>
    <t>JANEIRO A AGOSTO 2024/BIMESTRE JULHO-AGOSTO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</si>
  <si>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</si>
  <si>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</si>
  <si>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</si>
  <si>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</si>
  <si>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
ATUALIZADA
(a)</t>
  </si>
  <si>
    <t>RECEITAS REALIZADAS
Até o Bimestre
(b)</t>
  </si>
  <si>
    <t>RECEITAS CORRENTES (I)</t>
  </si>
  <si>
    <t xml:space="preserve">   Receita de Contribuições dos Segurados</t>
  </si>
  <si>
    <t xml:space="preserve">      Ativo</t>
  </si>
  <si>
    <t xml:space="preserve">      Inativo</t>
  </si>
  <si>
    <t xml:space="preserve">      Pensionista</t>
  </si>
  <si>
    <t xml:space="preserve">   Receita de Contribuições Patronais</t>
  </si>
  <si>
    <t xml:space="preserve">   Receita Patrimonial</t>
  </si>
  <si>
    <t xml:space="preserve">      Receitas Imobiliárias</t>
  </si>
  <si>
    <t xml:space="preserve">      Receitas de Valores Mobiliários</t>
  </si>
  <si>
    <t xml:space="preserve">      Outras Receitas Patrimoniais</t>
  </si>
  <si>
    <t xml:space="preserve">   Receitas de Serviços</t>
  </si>
  <si>
    <t xml:space="preserve">   Outras Receitas Correntes</t>
  </si>
  <si>
    <t xml:space="preserve">      Compensação Financeira entre os regimes</t>
  </si>
  <si>
    <t xml:space="preserve">      Aportes Periódicos para Amortização de Déficit Atuarial do RPPS (II)</t>
  </si>
  <si>
    <t xml:space="preserve">      Demais Receitas Correntes</t>
  </si>
  <si>
    <t>RECEITAS DE CAPITAL (III)</t>
  </si>
  <si>
    <t xml:space="preserve">   Alienação de Bens, Direitos e Ativos</t>
  </si>
  <si>
    <t xml:space="preserve">   Amortização de Empréstimos</t>
  </si>
  <si>
    <t xml:space="preserve">   Outras Receitas de Capital</t>
  </si>
  <si>
    <t>TOTAL DAS RECEITAS DO FUNDO EM CAPITALIZAÇÃO - (IV) = (I + III - II)</t>
  </si>
  <si>
    <t>DESPESAS PREVIDENCIÁRIAS - RPPS (FUNDO EM CAPITALIZAÇÃO)</t>
  </si>
  <si>
    <t>DOTAÇÃO
ATUALIZADA
(c)</t>
  </si>
  <si>
    <t>DESPESAS
EMPENHADAS
Até o Bimestre
(d)</t>
  </si>
  <si>
    <t>DESPESAS
LIQUIDADAS
Até o Bimestre
(e)</t>
  </si>
  <si>
    <t>DESPESAS
PAGAS
Até o Bimestre
(f)</t>
  </si>
  <si>
    <t>INSCRITAS EM RESTOS A
 PAGAR NÃO PROCESSADOS
No Exercício
(g)</t>
  </si>
  <si>
    <t>Benefícios</t>
  </si>
  <si>
    <t xml:space="preserve">   Aposentadorias</t>
  </si>
  <si>
    <t xml:space="preserve">   Pensões por Morte</t>
  </si>
  <si>
    <t>Outras Despesas Previdenciárias</t>
  </si>
  <si>
    <t xml:space="preserve">   Compensação Financeira entre os regimes</t>
  </si>
  <si>
    <t xml:space="preserve">   Demais Despesas Previdenciárias</t>
  </si>
  <si>
    <t>TOTAL DAS DESPESAS DO FUNDO EM CAPITALIZAÇÃO (V)</t>
  </si>
  <si>
    <t>RESULTADO PREVIDENCIÁRIO - FUNDO EM CAPITALIZAÇÃO (VI) = (IV - V)</t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</si>
  <si>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</si>
  <si>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</si>
  <si>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</si>
  <si>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</si>
  <si>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</si>
  <si>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</si>
  <si>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</si>
  <si>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</si>
  <si>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</si>
  <si>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</si>
  <si>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</si>
  <si>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</si>
  <si>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</si>
  <si>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</si>
  <si>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</si>
  <si>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ADMINISTRAÇÃO DO REGIME PRÓPRIO DE PREVIDÊNCIA DOS SERVIDORES - RPPS</t>
  </si>
  <si>
    <t>RECEITAS DA ADMINISTRAÇÃO - RPPS</t>
  </si>
  <si>
    <t>Receitas Correntes</t>
  </si>
  <si>
    <t>TOTAL DAS RECEITAS DA ADMINISTRAÇÃO RPPS (XII)</t>
  </si>
  <si>
    <t>DESPESAS DA ADMINISTRAÇÃO - RPPS</t>
  </si>
  <si>
    <t>DESPESAS EMPENHADAS
Até o Bimestre (d)</t>
  </si>
  <si>
    <t>DESPESAS LIQUIDADAS
Até o Bimestre
(e)</t>
  </si>
  <si>
    <t>DESPESAS PAGAS
Até o Bimestre
(f)</t>
  </si>
  <si>
    <t>INSCRITAS EM RESTOS A
PAGAR NÃO PROCESSADOS
No Exercício
(g)</t>
  </si>
  <si>
    <t>Despesas Correntes (XIII)</t>
  </si>
  <si>
    <t xml:space="preserve">   Pessoal e Encargos Sociais</t>
  </si>
  <si>
    <t xml:space="preserve">   Demais Despesas Correntes</t>
  </si>
  <si>
    <t>Despesas de Capital (XIV)</t>
  </si>
  <si>
    <t>TOTAL DAS DESPESAS DA ADMINISTRAÇÃO RPPS (XV) = (XIII + XIV)</t>
  </si>
  <si>
    <t>RESULTADO DA ADMINISTRAÇÃO RPPS (XVI) = (XII - XV)</t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</si>
  <si>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</si>
  <si>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</si>
  <si>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</si>
  <si>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</si>
  <si>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>Demais Receitas Previdenciárias</t>
  </si>
  <si>
    <t>TOTAL DAS RECEITAS (BENEFÍCIOS MANTIDOS PELO TESOURO) (XVII)</t>
  </si>
  <si>
    <t>DESPESAS PREVIDENCIÁRIAS (BENEFÍCIOS MANTIDOS PELO TESOURO)</t>
  </si>
  <si>
    <t>Aposentadorias</t>
  </si>
  <si>
    <t>Pensões</t>
  </si>
  <si>
    <t>TOTAL DAS DESPESAS (BENEFÍCIOS MANTIDOS PELO TESOURO) (XVIII)</t>
  </si>
  <si>
    <t>RESULTADO DOS BENEFÍCIOS MANTIDOS PELO TESOURO (XIX) = (XVII - XVIII)</t>
  </si>
  <si>
    <t>OK</t>
  </si>
  <si>
    <t>Em Reais</t>
  </si>
  <si>
    <t>Continua 1/2</t>
  </si>
  <si>
    <t>Continuação</t>
  </si>
  <si>
    <t>Continuação 2/2</t>
  </si>
  <si>
    <t xml:space="preserve">1 Como a Portaria MPS 746/2011 determina que os recursos provenientes desses aportes devem permanecer aplicados, no mínimo, por 5 (cinco) anos, essa receita não deverá compor o total das receitas previdenciárias do período de apuração		
2 O resultado previdenciário será apresentado por meio da diferença entre previsão da receita e a dotação da despesa e entre a receita realizada e a despesa liquidada (do 1º ao 5º bimestre) e a despesa empenhada (no 6º bimestre).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</si>
</sst>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rgb="FF333333"/>
      <name val="Times New Roman"/>
      <family val="1"/>
    </font>
    <font>
      <b/>
      <sz val="10"/>
      <color indexed="7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4CE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9847407452621"/>
      </patternFill>
    </fill>
    <fill>
      <patternFill patternType="lightUp">
        <bgColor theme="0" tint="-0.14996795556505021"/>
      </patternFill>
    </fill>
  </fills>
  <borders count="4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E5E5E5"/>
      </right>
      <top/>
      <bottom style="medium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44"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14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2" borderId="17" xfId="0" applyNumberFormat="1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0" fontId="4" fillId="2" borderId="17" xfId="0" applyNumberFormat="1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3" fillId="2" borderId="14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164" fontId="3" fillId="2" borderId="27" xfId="0" applyNumberFormat="1" applyFont="1" applyFill="1" applyBorder="1" applyAlignment="1">
      <alignment horizontal="right" vertical="top" wrapText="1"/>
    </xf>
    <xf numFmtId="164" fontId="3" fillId="2" borderId="28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2" borderId="19" xfId="0" applyNumberFormat="1" applyFont="1" applyFill="1" applyBorder="1" applyAlignment="1">
      <alignment horizontal="left" vertical="top" wrapText="1"/>
    </xf>
    <xf numFmtId="0" fontId="3" fillId="2" borderId="14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0" fontId="3" fillId="2" borderId="37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3" fillId="2" borderId="3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4" fillId="2" borderId="14" xfId="0" applyNumberFormat="1" applyFont="1" applyFill="1" applyBorder="1" applyAlignment="1">
      <alignment horizontal="left" vertical="top" wrapText="1"/>
    </xf>
    <xf numFmtId="164" fontId="4" fillId="2" borderId="27" xfId="0" applyNumberFormat="1" applyFont="1" applyFill="1" applyBorder="1" applyAlignment="1">
      <alignment horizontal="right" vertical="center" wrapText="1"/>
    </xf>
    <xf numFmtId="164" fontId="3" fillId="2" borderId="28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164" fontId="4" fillId="2" borderId="28" xfId="0" applyNumberFormat="1" applyFont="1" applyFill="1" applyBorder="1" applyAlignment="1">
      <alignment horizontal="righ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0" fontId="3" fillId="0" borderId="17" xfId="0" applyNumberFormat="1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 applyBorder="1" applyAlignment="1"/>
    <xf numFmtId="4" fontId="6" fillId="3" borderId="41" xfId="0" applyNumberFormat="1" applyFont="1" applyFill="1" applyBorder="1" applyAlignment="1">
      <alignment horizontal="right" vertical="center"/>
    </xf>
    <xf numFmtId="0" fontId="4" fillId="4" borderId="19" xfId="0" applyNumberFormat="1" applyFont="1" applyFill="1" applyBorder="1" applyAlignment="1">
      <alignment horizontal="left" vertical="center" wrapText="1"/>
    </xf>
    <xf numFmtId="4" fontId="4" fillId="4" borderId="20" xfId="0" applyNumberFormat="1" applyFont="1" applyFill="1" applyBorder="1" applyAlignment="1">
      <alignment horizontal="right" vertical="center" wrapText="1"/>
    </xf>
    <xf numFmtId="164" fontId="4" fillId="4" borderId="29" xfId="0" applyNumberFormat="1" applyFont="1" applyFill="1" applyBorder="1" applyAlignment="1">
      <alignment horizontal="right" vertical="center" wrapText="1"/>
    </xf>
    <xf numFmtId="0" fontId="4" fillId="4" borderId="30" xfId="0" applyNumberFormat="1" applyFont="1" applyFill="1" applyBorder="1" applyAlignment="1">
      <alignment horizontal="left" vertical="center" wrapText="1"/>
    </xf>
    <xf numFmtId="4" fontId="4" fillId="4" borderId="31" xfId="0" applyNumberFormat="1" applyFont="1" applyFill="1" applyBorder="1" applyAlignment="1">
      <alignment horizontal="right" vertical="center" wrapText="1"/>
    </xf>
    <xf numFmtId="4" fontId="4" fillId="4" borderId="32" xfId="0" applyNumberFormat="1" applyFont="1" applyFill="1" applyBorder="1" applyAlignment="1">
      <alignment horizontal="right" vertical="center" wrapText="1"/>
    </xf>
    <xf numFmtId="0" fontId="3" fillId="5" borderId="42" xfId="0" applyNumberFormat="1" applyFont="1" applyFill="1" applyBorder="1" applyAlignment="1"/>
    <xf numFmtId="0" fontId="4" fillId="4" borderId="33" xfId="0" applyNumberFormat="1" applyFont="1" applyFill="1" applyBorder="1" applyAlignment="1">
      <alignment horizontal="center" vertical="center" wrapText="1"/>
    </xf>
    <xf numFmtId="0" fontId="4" fillId="4" borderId="19" xfId="0" applyNumberFormat="1" applyFont="1" applyFill="1" applyBorder="1" applyAlignment="1">
      <alignment horizontal="left" vertical="top" wrapText="1"/>
    </xf>
    <xf numFmtId="4" fontId="4" fillId="4" borderId="20" xfId="0" applyNumberFormat="1" applyFont="1" applyFill="1" applyBorder="1" applyAlignment="1">
      <alignment horizontal="right" vertical="top" wrapText="1"/>
    </xf>
    <xf numFmtId="0" fontId="3" fillId="6" borderId="42" xfId="0" applyNumberFormat="1" applyFont="1" applyFill="1" applyBorder="1" applyAlignment="1"/>
    <xf numFmtId="164" fontId="4" fillId="4" borderId="20" xfId="0" applyNumberFormat="1" applyFont="1" applyFill="1" applyBorder="1" applyAlignment="1">
      <alignment horizontal="right" vertical="center" wrapText="1"/>
    </xf>
    <xf numFmtId="164" fontId="4" fillId="4" borderId="20" xfId="0" applyNumberFormat="1" applyFont="1" applyFill="1" applyBorder="1" applyAlignment="1">
      <alignment horizontal="right" vertical="top" wrapText="1"/>
    </xf>
    <xf numFmtId="164" fontId="4" fillId="4" borderId="29" xfId="0" applyNumberFormat="1" applyFont="1" applyFill="1" applyBorder="1" applyAlignment="1">
      <alignment horizontal="right" vertical="top" wrapText="1"/>
    </xf>
    <xf numFmtId="164" fontId="4" fillId="4" borderId="31" xfId="0" applyNumberFormat="1" applyFont="1" applyFill="1" applyBorder="1" applyAlignment="1">
      <alignment horizontal="right" vertical="center" wrapText="1"/>
    </xf>
    <xf numFmtId="164" fontId="4" fillId="4" borderId="3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right" vertical="top" wrapText="1"/>
    </xf>
    <xf numFmtId="0" fontId="4" fillId="0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top" wrapText="1"/>
    </xf>
    <xf numFmtId="4" fontId="3" fillId="2" borderId="0" xfId="0" applyNumberFormat="1" applyFont="1" applyFill="1" applyBorder="1" applyAlignment="1">
      <alignment horizontal="right" vertical="top" wrapText="1"/>
    </xf>
    <xf numFmtId="4" fontId="3" fillId="2" borderId="18" xfId="0" applyNumberFormat="1" applyFont="1" applyFill="1" applyBorder="1" applyAlignment="1">
      <alignment horizontal="righ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2" borderId="18" xfId="0" applyNumberFormat="1" applyFont="1" applyFill="1" applyBorder="1" applyAlignment="1">
      <alignment horizontal="right" vertical="top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164" fontId="4" fillId="2" borderId="18" xfId="0" applyNumberFormat="1" applyFont="1" applyFill="1" applyBorder="1" applyAlignment="1">
      <alignment horizontal="right" vertical="center" wrapText="1"/>
    </xf>
    <xf numFmtId="4" fontId="4" fillId="4" borderId="20" xfId="0" applyNumberFormat="1" applyFont="1" applyFill="1" applyBorder="1" applyAlignment="1">
      <alignment horizontal="right" vertical="center" wrapText="1"/>
    </xf>
    <xf numFmtId="4" fontId="4" fillId="4" borderId="21" xfId="0" applyNumberFormat="1" applyFont="1" applyFill="1" applyBorder="1" applyAlignment="1">
      <alignment horizontal="right" vertical="center" wrapText="1"/>
    </xf>
    <xf numFmtId="4" fontId="4" fillId="4" borderId="22" xfId="0" applyNumberFormat="1" applyFont="1" applyFill="1" applyBorder="1" applyAlignment="1">
      <alignment horizontal="right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right" vertical="top" wrapText="1"/>
    </xf>
    <xf numFmtId="164" fontId="3" fillId="2" borderId="21" xfId="0" applyNumberFormat="1" applyFont="1" applyFill="1" applyBorder="1" applyAlignment="1">
      <alignment horizontal="right" vertical="top" wrapText="1"/>
    </xf>
    <xf numFmtId="164" fontId="3" fillId="2" borderId="22" xfId="0" applyNumberFormat="1" applyFont="1" applyFill="1" applyBorder="1" applyAlignment="1">
      <alignment horizontal="right" vertical="top"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164" fontId="3" fillId="2" borderId="18" xfId="0" applyNumberFormat="1" applyFont="1" applyFill="1" applyBorder="1" applyAlignment="1">
      <alignment horizontal="right" vertical="center" wrapText="1"/>
    </xf>
    <xf numFmtId="4" fontId="3" fillId="2" borderId="38" xfId="0" applyNumberFormat="1" applyFont="1" applyFill="1" applyBorder="1" applyAlignment="1">
      <alignment horizontal="right" vertical="center" wrapText="1"/>
    </xf>
    <xf numFmtId="4" fontId="3" fillId="2" borderId="39" xfId="0" applyNumberFormat="1" applyFont="1" applyFill="1" applyBorder="1" applyAlignment="1">
      <alignment horizontal="right" vertical="center" wrapText="1"/>
    </xf>
    <xf numFmtId="4" fontId="3" fillId="2" borderId="40" xfId="0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4" fontId="4" fillId="4" borderId="20" xfId="0" applyNumberFormat="1" applyFont="1" applyFill="1" applyBorder="1" applyAlignment="1">
      <alignment horizontal="right" vertical="top" wrapText="1"/>
    </xf>
    <xf numFmtId="4" fontId="4" fillId="4" borderId="21" xfId="0" applyNumberFormat="1" applyFont="1" applyFill="1" applyBorder="1" applyAlignment="1">
      <alignment horizontal="right" vertical="top" wrapText="1"/>
    </xf>
    <xf numFmtId="4" fontId="4" fillId="4" borderId="22" xfId="0" applyNumberFormat="1" applyFont="1" applyFill="1" applyBorder="1" applyAlignment="1">
      <alignment horizontal="right" vertical="top" wrapText="1"/>
    </xf>
    <xf numFmtId="164" fontId="3" fillId="2" borderId="38" xfId="0" applyNumberFormat="1" applyFont="1" applyFill="1" applyBorder="1" applyAlignment="1">
      <alignment horizontal="right" vertical="center" wrapText="1"/>
    </xf>
    <xf numFmtId="164" fontId="3" fillId="2" borderId="39" xfId="0" applyNumberFormat="1" applyFont="1" applyFill="1" applyBorder="1" applyAlignment="1">
      <alignment horizontal="right" vertical="center" wrapText="1"/>
    </xf>
    <xf numFmtId="164" fontId="3" fillId="2" borderId="40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13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18" xfId="0" applyNumberFormat="1" applyFont="1" applyFill="1" applyBorder="1" applyAlignment="1">
      <alignment horizontal="right" vertical="top" wrapText="1"/>
    </xf>
    <xf numFmtId="164" fontId="4" fillId="4" borderId="20" xfId="0" applyNumberFormat="1" applyFont="1" applyFill="1" applyBorder="1" applyAlignment="1">
      <alignment horizontal="right" vertical="center" wrapText="1"/>
    </xf>
    <xf numFmtId="164" fontId="4" fillId="4" borderId="21" xfId="0" applyNumberFormat="1" applyFont="1" applyFill="1" applyBorder="1" applyAlignment="1">
      <alignment horizontal="right" vertical="center" wrapText="1"/>
    </xf>
    <xf numFmtId="164" fontId="4" fillId="4" borderId="22" xfId="0" applyNumberFormat="1" applyFont="1" applyFill="1" applyBorder="1" applyAlignment="1">
      <alignment horizontal="right" vertical="center" wrapText="1"/>
    </xf>
    <xf numFmtId="43" fontId="3" fillId="0" borderId="3" xfId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13" xfId="0" applyNumberFormat="1" applyFont="1" applyFill="1" applyBorder="1" applyAlignment="1">
      <alignment horizontal="right" vertical="top" wrapText="1"/>
    </xf>
    <xf numFmtId="4" fontId="3" fillId="0" borderId="38" xfId="0" applyNumberFormat="1" applyFont="1" applyFill="1" applyBorder="1" applyAlignment="1">
      <alignment horizontal="right" vertical="top" wrapText="1"/>
    </xf>
    <xf numFmtId="4" fontId="3" fillId="0" borderId="39" xfId="0" applyNumberFormat="1" applyFont="1" applyFill="1" applyBorder="1" applyAlignment="1">
      <alignment horizontal="right" vertical="top" wrapText="1"/>
    </xf>
    <xf numFmtId="4" fontId="3" fillId="0" borderId="40" xfId="0" applyNumberFormat="1" applyFont="1" applyFill="1" applyBorder="1" applyAlignment="1">
      <alignment horizontal="right" vertical="top" wrapText="1"/>
    </xf>
  </cellXfs>
  <cellStyles count="3">
    <cellStyle name="Normal" xfId="0" builtinId="0"/>
    <cellStyle name="Normal 7 2 2 2" xfId="2" xr:uid="{C72D9D25-8A00-41CE-A036-71BA4D205618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showGridLines="0" tabSelected="1" view="pageBreakPreview" topLeftCell="A10" zoomScale="120" zoomScaleSheetLayoutView="120" workbookViewId="0">
      <selection activeCell="B84" activeCellId="3" sqref="B57:F58 B63:F63 B65:F65 B84:F84"/>
    </sheetView>
  </sheetViews>
  <sheetFormatPr defaultRowHeight="12.75" x14ac:dyDescent="0.2"/>
  <cols>
    <col min="1" max="1" width="68.85546875" style="1" bestFit="1" customWidth="1"/>
    <col min="2" max="2" width="21.28515625" style="1" bestFit="1" customWidth="1"/>
    <col min="3" max="3" width="25" style="1" bestFit="1" customWidth="1"/>
    <col min="4" max="4" width="23.5703125" style="1" bestFit="1" customWidth="1"/>
    <col min="5" max="5" width="20.85546875" style="1" bestFit="1" customWidth="1"/>
    <col min="6" max="6" width="24.7109375" style="1" customWidth="1"/>
    <col min="7" max="7" width="14.42578125" style="1" bestFit="1" customWidth="1"/>
    <col min="8" max="8" width="9.140625" style="1"/>
    <col min="9" max="9" width="27.42578125" style="1" customWidth="1"/>
    <col min="10" max="16384" width="9.140625" style="1"/>
  </cols>
  <sheetData>
    <row r="1" spans="1:6" x14ac:dyDescent="0.2">
      <c r="A1" s="61"/>
      <c r="B1" s="61"/>
      <c r="C1" s="61"/>
      <c r="D1" s="61"/>
      <c r="E1" s="61"/>
      <c r="F1" s="61"/>
    </row>
    <row r="2" spans="1:6" x14ac:dyDescent="0.2">
      <c r="A2" s="60" t="s">
        <v>0</v>
      </c>
      <c r="B2" s="61"/>
      <c r="C2" s="61"/>
      <c r="D2" s="61"/>
      <c r="E2" s="61"/>
      <c r="F2" s="61"/>
    </row>
    <row r="3" spans="1:6" x14ac:dyDescent="0.2">
      <c r="A3" s="60" t="s">
        <v>1</v>
      </c>
      <c r="B3" s="61"/>
      <c r="C3" s="61"/>
      <c r="D3" s="61"/>
      <c r="E3" s="61"/>
      <c r="F3" s="61"/>
    </row>
    <row r="4" spans="1:6" x14ac:dyDescent="0.2">
      <c r="A4" s="62" t="s">
        <v>2</v>
      </c>
      <c r="B4" s="61"/>
      <c r="C4" s="61"/>
      <c r="D4" s="61"/>
      <c r="E4" s="61"/>
      <c r="F4" s="61"/>
    </row>
    <row r="5" spans="1:6" x14ac:dyDescent="0.2">
      <c r="A5" s="60" t="s">
        <v>3</v>
      </c>
      <c r="B5" s="61"/>
      <c r="C5" s="61"/>
      <c r="D5" s="61"/>
      <c r="E5" s="61"/>
      <c r="F5" s="61"/>
    </row>
    <row r="6" spans="1:6" x14ac:dyDescent="0.2">
      <c r="A6" s="60" t="s">
        <v>4</v>
      </c>
      <c r="B6" s="61"/>
      <c r="C6" s="61"/>
      <c r="D6" s="61"/>
      <c r="E6" s="61"/>
      <c r="F6" s="61"/>
    </row>
    <row r="7" spans="1:6" x14ac:dyDescent="0.2">
      <c r="D7" s="66"/>
      <c r="E7" s="61"/>
      <c r="F7" s="61"/>
    </row>
    <row r="8" spans="1:6" x14ac:dyDescent="0.2">
      <c r="A8" s="67" t="s">
        <v>5</v>
      </c>
      <c r="B8" s="61"/>
      <c r="C8" s="61"/>
      <c r="F8" s="2" t="s">
        <v>87</v>
      </c>
    </row>
    <row r="9" spans="1:6" x14ac:dyDescent="0.2">
      <c r="A9" s="68" t="s">
        <v>6</v>
      </c>
      <c r="B9" s="69"/>
      <c r="C9" s="69"/>
      <c r="D9" s="69"/>
      <c r="E9" s="69"/>
      <c r="F9" s="70"/>
    </row>
    <row r="10" spans="1:6" x14ac:dyDescent="0.2">
      <c r="A10" s="71" t="s">
        <v>7</v>
      </c>
      <c r="B10" s="72"/>
      <c r="C10" s="72"/>
      <c r="D10" s="72"/>
      <c r="E10" s="72"/>
      <c r="F10" s="73"/>
    </row>
    <row r="11" spans="1:6" x14ac:dyDescent="0.2">
      <c r="A11" s="74" t="s">
        <v>8</v>
      </c>
      <c r="B11" s="76" t="s">
        <v>9</v>
      </c>
      <c r="C11" s="78" t="s">
        <v>10</v>
      </c>
      <c r="D11" s="72"/>
      <c r="E11" s="72"/>
      <c r="F11" s="73"/>
    </row>
    <row r="12" spans="1:6" x14ac:dyDescent="0.2">
      <c r="A12" s="75"/>
      <c r="B12" s="77"/>
      <c r="C12" s="79"/>
      <c r="D12" s="80"/>
      <c r="E12" s="80"/>
      <c r="F12" s="81"/>
    </row>
    <row r="13" spans="1:6" x14ac:dyDescent="0.2">
      <c r="A13" s="4" t="s">
        <v>11</v>
      </c>
      <c r="B13" s="5">
        <v>6310589396</v>
      </c>
      <c r="C13" s="82">
        <v>4541726770.4799995</v>
      </c>
      <c r="D13" s="83"/>
      <c r="E13" s="83"/>
      <c r="F13" s="84"/>
    </row>
    <row r="14" spans="1:6" x14ac:dyDescent="0.2">
      <c r="A14" s="6" t="s">
        <v>12</v>
      </c>
      <c r="B14" s="7">
        <v>1163709586</v>
      </c>
      <c r="C14" s="63">
        <v>1102211375.3699999</v>
      </c>
      <c r="D14" s="64"/>
      <c r="E14" s="64"/>
      <c r="F14" s="65"/>
    </row>
    <row r="15" spans="1:6" x14ac:dyDescent="0.2">
      <c r="A15" s="8" t="s">
        <v>13</v>
      </c>
      <c r="B15" s="9">
        <v>1015202627</v>
      </c>
      <c r="C15" s="85">
        <v>1006555111.1900001</v>
      </c>
      <c r="D15" s="86"/>
      <c r="E15" s="86"/>
      <c r="F15" s="87"/>
    </row>
    <row r="16" spans="1:6" x14ac:dyDescent="0.2">
      <c r="A16" s="8" t="s">
        <v>14</v>
      </c>
      <c r="B16" s="9">
        <v>121515982</v>
      </c>
      <c r="C16" s="85">
        <v>78999772.579999998</v>
      </c>
      <c r="D16" s="86"/>
      <c r="E16" s="86"/>
      <c r="F16" s="87"/>
    </row>
    <row r="17" spans="1:6" x14ac:dyDescent="0.2">
      <c r="A17" s="8" t="s">
        <v>15</v>
      </c>
      <c r="B17" s="9">
        <v>26990977</v>
      </c>
      <c r="C17" s="85">
        <v>16656491.6</v>
      </c>
      <c r="D17" s="86"/>
      <c r="E17" s="86"/>
      <c r="F17" s="87"/>
    </row>
    <row r="18" spans="1:6" x14ac:dyDescent="0.2">
      <c r="A18" s="6" t="s">
        <v>16</v>
      </c>
      <c r="B18" s="7">
        <v>4478388000</v>
      </c>
      <c r="C18" s="63">
        <v>2964219565.75</v>
      </c>
      <c r="D18" s="64"/>
      <c r="E18" s="64"/>
      <c r="F18" s="65"/>
    </row>
    <row r="19" spans="1:6" x14ac:dyDescent="0.2">
      <c r="A19" s="8" t="s">
        <v>13</v>
      </c>
      <c r="B19" s="9">
        <v>4478388000</v>
      </c>
      <c r="C19" s="85">
        <v>2964219565.75</v>
      </c>
      <c r="D19" s="86"/>
      <c r="E19" s="86"/>
      <c r="F19" s="87"/>
    </row>
    <row r="20" spans="1:6" x14ac:dyDescent="0.2">
      <c r="A20" s="8" t="s">
        <v>14</v>
      </c>
      <c r="B20" s="10">
        <v>0</v>
      </c>
      <c r="C20" s="88">
        <v>0</v>
      </c>
      <c r="D20" s="89"/>
      <c r="E20" s="89"/>
      <c r="F20" s="90"/>
    </row>
    <row r="21" spans="1:6" x14ac:dyDescent="0.2">
      <c r="A21" s="8" t="s">
        <v>15</v>
      </c>
      <c r="B21" s="10">
        <v>0</v>
      </c>
      <c r="C21" s="88">
        <v>0</v>
      </c>
      <c r="D21" s="89"/>
      <c r="E21" s="89"/>
      <c r="F21" s="90"/>
    </row>
    <row r="22" spans="1:6" x14ac:dyDescent="0.2">
      <c r="A22" s="6" t="s">
        <v>17</v>
      </c>
      <c r="B22" s="7">
        <v>85848262</v>
      </c>
      <c r="C22" s="63">
        <v>56413738.369999997</v>
      </c>
      <c r="D22" s="64"/>
      <c r="E22" s="64"/>
      <c r="F22" s="65"/>
    </row>
    <row r="23" spans="1:6" x14ac:dyDescent="0.2">
      <c r="A23" s="8" t="s">
        <v>18</v>
      </c>
      <c r="B23" s="9">
        <v>64723796</v>
      </c>
      <c r="C23" s="85">
        <v>41864454.189999998</v>
      </c>
      <c r="D23" s="86"/>
      <c r="E23" s="86"/>
      <c r="F23" s="87"/>
    </row>
    <row r="24" spans="1:6" x14ac:dyDescent="0.2">
      <c r="A24" s="8" t="s">
        <v>19</v>
      </c>
      <c r="B24" s="9">
        <v>5884466</v>
      </c>
      <c r="C24" s="85">
        <v>4934644.5199999996</v>
      </c>
      <c r="D24" s="86"/>
      <c r="E24" s="86"/>
      <c r="F24" s="87"/>
    </row>
    <row r="25" spans="1:6" x14ac:dyDescent="0.2">
      <c r="A25" s="8" t="s">
        <v>20</v>
      </c>
      <c r="B25" s="9">
        <v>15240000</v>
      </c>
      <c r="C25" s="85">
        <v>9614639.6600000001</v>
      </c>
      <c r="D25" s="86"/>
      <c r="E25" s="86"/>
      <c r="F25" s="87"/>
    </row>
    <row r="26" spans="1:6" x14ac:dyDescent="0.2">
      <c r="A26" s="8" t="s">
        <v>21</v>
      </c>
      <c r="B26" s="10">
        <v>0</v>
      </c>
      <c r="C26" s="88">
        <v>0</v>
      </c>
      <c r="D26" s="89"/>
      <c r="E26" s="89"/>
      <c r="F26" s="90"/>
    </row>
    <row r="27" spans="1:6" x14ac:dyDescent="0.2">
      <c r="A27" s="6" t="s">
        <v>22</v>
      </c>
      <c r="B27" s="7">
        <v>582643548</v>
      </c>
      <c r="C27" s="63">
        <v>418882090.99000001</v>
      </c>
      <c r="D27" s="64"/>
      <c r="E27" s="64"/>
      <c r="F27" s="65"/>
    </row>
    <row r="28" spans="1:6" x14ac:dyDescent="0.2">
      <c r="A28" s="8" t="s">
        <v>23</v>
      </c>
      <c r="B28" s="9">
        <v>83987816</v>
      </c>
      <c r="C28" s="85">
        <v>109566780.11</v>
      </c>
      <c r="D28" s="86"/>
      <c r="E28" s="86"/>
      <c r="F28" s="87"/>
    </row>
    <row r="29" spans="1:6" x14ac:dyDescent="0.2">
      <c r="A29" s="8" t="s">
        <v>24</v>
      </c>
      <c r="B29" s="10">
        <v>0</v>
      </c>
      <c r="C29" s="88">
        <v>0</v>
      </c>
      <c r="D29" s="89"/>
      <c r="E29" s="89"/>
      <c r="F29" s="90"/>
    </row>
    <row r="30" spans="1:6" x14ac:dyDescent="0.2">
      <c r="A30" s="8" t="s">
        <v>25</v>
      </c>
      <c r="B30" s="9">
        <v>498655732</v>
      </c>
      <c r="C30" s="85">
        <v>309315310.88</v>
      </c>
      <c r="D30" s="86"/>
      <c r="E30" s="86"/>
      <c r="F30" s="87"/>
    </row>
    <row r="31" spans="1:6" x14ac:dyDescent="0.2">
      <c r="A31" s="12" t="s">
        <v>26</v>
      </c>
      <c r="B31" s="13">
        <v>0</v>
      </c>
      <c r="C31" s="93">
        <v>0</v>
      </c>
      <c r="D31" s="94"/>
      <c r="E31" s="94"/>
      <c r="F31" s="95"/>
    </row>
    <row r="32" spans="1:6" x14ac:dyDescent="0.2">
      <c r="A32" s="8" t="s">
        <v>27</v>
      </c>
      <c r="B32" s="10">
        <v>0</v>
      </c>
      <c r="C32" s="88">
        <v>0</v>
      </c>
      <c r="D32" s="89"/>
      <c r="E32" s="89"/>
      <c r="F32" s="90"/>
    </row>
    <row r="33" spans="1:6" x14ac:dyDescent="0.2">
      <c r="A33" s="8" t="s">
        <v>28</v>
      </c>
      <c r="B33" s="10">
        <v>0</v>
      </c>
      <c r="C33" s="88">
        <v>0</v>
      </c>
      <c r="D33" s="89"/>
      <c r="E33" s="89"/>
      <c r="F33" s="90"/>
    </row>
    <row r="34" spans="1:6" x14ac:dyDescent="0.2">
      <c r="A34" s="8" t="s">
        <v>29</v>
      </c>
      <c r="B34" s="10">
        <v>0</v>
      </c>
      <c r="C34" s="88">
        <v>0</v>
      </c>
      <c r="D34" s="89"/>
      <c r="E34" s="89"/>
      <c r="F34" s="90"/>
    </row>
    <row r="35" spans="1:6" x14ac:dyDescent="0.2">
      <c r="A35" s="41" t="s">
        <v>30</v>
      </c>
      <c r="B35" s="42">
        <v>6310589396</v>
      </c>
      <c r="C35" s="96">
        <v>4541726770.4799995</v>
      </c>
      <c r="D35" s="97"/>
      <c r="E35" s="97"/>
      <c r="F35" s="98"/>
    </row>
    <row r="37" spans="1:6" ht="28.5" customHeight="1" x14ac:dyDescent="0.2">
      <c r="A37" s="91" t="s">
        <v>31</v>
      </c>
      <c r="B37" s="92" t="s">
        <v>32</v>
      </c>
      <c r="C37" s="92" t="s">
        <v>33</v>
      </c>
      <c r="D37" s="92" t="s">
        <v>34</v>
      </c>
      <c r="E37" s="92" t="s">
        <v>35</v>
      </c>
      <c r="F37" s="102" t="s">
        <v>36</v>
      </c>
    </row>
    <row r="38" spans="1:6" ht="33.75" customHeight="1" x14ac:dyDescent="0.2">
      <c r="A38" s="75"/>
      <c r="B38" s="77"/>
      <c r="C38" s="77"/>
      <c r="D38" s="77"/>
      <c r="E38" s="77"/>
      <c r="F38" s="103"/>
    </row>
    <row r="39" spans="1:6" x14ac:dyDescent="0.2">
      <c r="A39" s="14" t="s">
        <v>37</v>
      </c>
      <c r="B39" s="15">
        <v>6735932673</v>
      </c>
      <c r="C39" s="15">
        <v>4350375206.3800001</v>
      </c>
      <c r="D39" s="15">
        <v>4348184064.0600004</v>
      </c>
      <c r="E39" s="15">
        <v>3823319053.1199999</v>
      </c>
      <c r="F39" s="16">
        <v>0</v>
      </c>
    </row>
    <row r="40" spans="1:6" x14ac:dyDescent="0.2">
      <c r="A40" s="8" t="s">
        <v>38</v>
      </c>
      <c r="B40" s="9">
        <v>5796970048</v>
      </c>
      <c r="C40" s="9">
        <v>3734898200.8400002</v>
      </c>
      <c r="D40" s="9">
        <v>3733188931.3699999</v>
      </c>
      <c r="E40" s="9">
        <v>3280523648.1199999</v>
      </c>
      <c r="F40" s="17">
        <v>0</v>
      </c>
    </row>
    <row r="41" spans="1:6" x14ac:dyDescent="0.2">
      <c r="A41" s="8" t="s">
        <v>39</v>
      </c>
      <c r="B41" s="9">
        <v>938962625</v>
      </c>
      <c r="C41" s="9">
        <v>615477005.53999996</v>
      </c>
      <c r="D41" s="9">
        <v>614995132.69000006</v>
      </c>
      <c r="E41" s="9">
        <v>542795405</v>
      </c>
      <c r="F41" s="17">
        <v>0</v>
      </c>
    </row>
    <row r="42" spans="1:6" x14ac:dyDescent="0.2">
      <c r="A42" s="8" t="s">
        <v>40</v>
      </c>
      <c r="B42" s="9">
        <v>88786860</v>
      </c>
      <c r="C42" s="9">
        <v>79524017.560000002</v>
      </c>
      <c r="D42" s="9">
        <v>29124575.16</v>
      </c>
      <c r="E42" s="9">
        <v>20855709.530000001</v>
      </c>
      <c r="F42" s="17">
        <v>0</v>
      </c>
    </row>
    <row r="43" spans="1:6" x14ac:dyDescent="0.2">
      <c r="A43" s="8" t="s">
        <v>41</v>
      </c>
      <c r="B43" s="9">
        <v>13000000</v>
      </c>
      <c r="C43" s="9">
        <v>4735413.8499999996</v>
      </c>
      <c r="D43" s="9">
        <v>1531110.23</v>
      </c>
      <c r="E43" s="9">
        <v>1531110.23</v>
      </c>
      <c r="F43" s="17">
        <v>0</v>
      </c>
    </row>
    <row r="44" spans="1:6" x14ac:dyDescent="0.2">
      <c r="A44" s="8" t="s">
        <v>42</v>
      </c>
      <c r="B44" s="9">
        <v>75786860</v>
      </c>
      <c r="C44" s="9">
        <v>74788603.709999993</v>
      </c>
      <c r="D44" s="9">
        <v>27593464.93</v>
      </c>
      <c r="E44" s="9">
        <v>19324599.300000001</v>
      </c>
      <c r="F44" s="17">
        <v>0</v>
      </c>
    </row>
    <row r="45" spans="1:6" x14ac:dyDescent="0.2">
      <c r="A45" s="41" t="s">
        <v>43</v>
      </c>
      <c r="B45" s="42">
        <v>6824719533</v>
      </c>
      <c r="C45" s="42">
        <v>4429899223.9399996</v>
      </c>
      <c r="D45" s="42">
        <v>4377308639.2200003</v>
      </c>
      <c r="E45" s="42">
        <v>3844174762.6500001</v>
      </c>
      <c r="F45" s="43">
        <v>0</v>
      </c>
    </row>
    <row r="46" spans="1:6" x14ac:dyDescent="0.2">
      <c r="A46" s="18"/>
      <c r="B46" s="19"/>
      <c r="C46" s="19"/>
      <c r="D46" s="19"/>
      <c r="E46" s="19"/>
      <c r="F46" s="19"/>
    </row>
    <row r="47" spans="1:6" x14ac:dyDescent="0.2">
      <c r="A47" s="44" t="s">
        <v>44</v>
      </c>
      <c r="B47" s="45">
        <v>-514130137</v>
      </c>
      <c r="C47" s="45">
        <v>111827546.54000001</v>
      </c>
      <c r="D47" s="45">
        <v>164418131.25999999</v>
      </c>
      <c r="E47" s="46">
        <v>697552007.83000004</v>
      </c>
      <c r="F47" s="47"/>
    </row>
    <row r="49" spans="1:7" x14ac:dyDescent="0.2">
      <c r="A49" s="48" t="s">
        <v>45</v>
      </c>
      <c r="B49" s="99" t="s">
        <v>46</v>
      </c>
      <c r="C49" s="100"/>
      <c r="D49" s="100"/>
      <c r="E49" s="100"/>
      <c r="F49" s="101"/>
    </row>
    <row r="50" spans="1:7" x14ac:dyDescent="0.2">
      <c r="A50" s="20" t="s">
        <v>47</v>
      </c>
      <c r="B50" s="104">
        <v>0</v>
      </c>
      <c r="C50" s="105"/>
      <c r="D50" s="105"/>
      <c r="E50" s="105"/>
      <c r="F50" s="106"/>
    </row>
    <row r="51" spans="1:7" x14ac:dyDescent="0.2">
      <c r="A51" s="3"/>
      <c r="B51" s="89"/>
      <c r="C51" s="61"/>
      <c r="D51" s="61"/>
      <c r="E51" s="61"/>
      <c r="F51" s="61"/>
    </row>
    <row r="52" spans="1:7" x14ac:dyDescent="0.2">
      <c r="A52" s="48" t="s">
        <v>48</v>
      </c>
      <c r="B52" s="99" t="s">
        <v>46</v>
      </c>
      <c r="C52" s="100"/>
      <c r="D52" s="100"/>
      <c r="E52" s="100"/>
      <c r="F52" s="101"/>
    </row>
    <row r="53" spans="1:7" x14ac:dyDescent="0.2">
      <c r="A53" s="20" t="s">
        <v>47</v>
      </c>
      <c r="B53" s="104">
        <v>0</v>
      </c>
      <c r="C53" s="105"/>
      <c r="D53" s="105"/>
      <c r="E53" s="105"/>
      <c r="F53" s="106"/>
    </row>
    <row r="54" spans="1:7" x14ac:dyDescent="0.2">
      <c r="A54" s="3"/>
      <c r="B54" s="11"/>
      <c r="C54" s="11"/>
      <c r="D54" s="11"/>
      <c r="E54" s="11"/>
      <c r="F54" s="58" t="s">
        <v>88</v>
      </c>
    </row>
    <row r="55" spans="1:7" x14ac:dyDescent="0.2">
      <c r="F55" s="59" t="s">
        <v>89</v>
      </c>
    </row>
    <row r="56" spans="1:7" x14ac:dyDescent="0.2">
      <c r="A56" s="48" t="s">
        <v>49</v>
      </c>
      <c r="B56" s="99" t="s">
        <v>50</v>
      </c>
      <c r="C56" s="100"/>
      <c r="D56" s="100"/>
      <c r="E56" s="100"/>
      <c r="F56" s="101"/>
    </row>
    <row r="57" spans="1:7" x14ac:dyDescent="0.2">
      <c r="A57" s="21" t="s">
        <v>51</v>
      </c>
      <c r="B57" s="132">
        <v>1656252563.98</v>
      </c>
      <c r="C57" s="133"/>
      <c r="D57" s="133"/>
      <c r="E57" s="133"/>
      <c r="F57" s="134"/>
    </row>
    <row r="58" spans="1:7" x14ac:dyDescent="0.2">
      <c r="A58" s="6" t="s">
        <v>52</v>
      </c>
      <c r="B58" s="135">
        <v>0</v>
      </c>
      <c r="C58" s="136"/>
      <c r="D58" s="136"/>
      <c r="E58" s="136"/>
      <c r="F58" s="137"/>
    </row>
    <row r="59" spans="1:7" x14ac:dyDescent="0.2">
      <c r="A59" s="6" t="s">
        <v>53</v>
      </c>
      <c r="B59" s="107">
        <v>0</v>
      </c>
      <c r="C59" s="108"/>
      <c r="D59" s="108"/>
      <c r="E59" s="108"/>
      <c r="F59" s="109"/>
    </row>
    <row r="60" spans="1:7" x14ac:dyDescent="0.2">
      <c r="A60" s="23" t="s">
        <v>54</v>
      </c>
      <c r="B60" s="110">
        <v>208000000</v>
      </c>
      <c r="C60" s="111"/>
      <c r="D60" s="111"/>
      <c r="E60" s="111"/>
      <c r="F60" s="112"/>
    </row>
    <row r="62" spans="1:7" x14ac:dyDescent="0.2">
      <c r="A62" s="48" t="s">
        <v>55</v>
      </c>
      <c r="B62" s="99" t="s">
        <v>56</v>
      </c>
      <c r="C62" s="100"/>
      <c r="D62" s="100"/>
      <c r="E62" s="100"/>
      <c r="F62" s="101"/>
      <c r="G62" s="24"/>
    </row>
    <row r="63" spans="1:7" x14ac:dyDescent="0.2">
      <c r="A63" s="14" t="s">
        <v>57</v>
      </c>
      <c r="B63" s="138">
        <v>814272139.23000002</v>
      </c>
      <c r="C63" s="139"/>
      <c r="D63" s="139"/>
      <c r="E63" s="139"/>
      <c r="F63" s="140"/>
      <c r="G63" s="25"/>
    </row>
    <row r="64" spans="1:7" x14ac:dyDescent="0.2">
      <c r="A64" s="8" t="s">
        <v>58</v>
      </c>
      <c r="B64" s="85">
        <v>692913500</v>
      </c>
      <c r="C64" s="86"/>
      <c r="D64" s="86"/>
      <c r="E64" s="86"/>
      <c r="F64" s="87"/>
    </row>
    <row r="65" spans="1:10" x14ac:dyDescent="0.2">
      <c r="A65" s="26" t="s">
        <v>59</v>
      </c>
      <c r="B65" s="141">
        <v>56569308994.010002</v>
      </c>
      <c r="C65" s="142"/>
      <c r="D65" s="142"/>
      <c r="E65" s="142"/>
      <c r="F65" s="143"/>
      <c r="G65" s="25"/>
    </row>
    <row r="66" spans="1:10" x14ac:dyDescent="0.2">
      <c r="G66" s="25"/>
    </row>
    <row r="67" spans="1:10" x14ac:dyDescent="0.2">
      <c r="A67" s="68" t="s">
        <v>60</v>
      </c>
      <c r="B67" s="69"/>
      <c r="C67" s="69"/>
      <c r="D67" s="69"/>
      <c r="E67" s="69"/>
      <c r="F67" s="70"/>
      <c r="I67" s="39">
        <v>1656420818.0999999</v>
      </c>
    </row>
    <row r="68" spans="1:10" x14ac:dyDescent="0.2">
      <c r="A68" s="74" t="s">
        <v>61</v>
      </c>
      <c r="B68" s="76" t="s">
        <v>9</v>
      </c>
      <c r="C68" s="78" t="s">
        <v>10</v>
      </c>
      <c r="D68" s="72"/>
      <c r="E68" s="72"/>
      <c r="F68" s="73"/>
      <c r="I68" s="39">
        <v>-4036040.4</v>
      </c>
    </row>
    <row r="69" spans="1:10" x14ac:dyDescent="0.2">
      <c r="A69" s="75"/>
      <c r="B69" s="113"/>
      <c r="C69" s="79"/>
      <c r="D69" s="80"/>
      <c r="E69" s="80"/>
      <c r="F69" s="81"/>
      <c r="I69" s="39">
        <v>-518767.84</v>
      </c>
    </row>
    <row r="70" spans="1:10" x14ac:dyDescent="0.2">
      <c r="A70" s="27" t="s">
        <v>62</v>
      </c>
      <c r="B70" s="28">
        <v>73760898</v>
      </c>
      <c r="C70" s="114">
        <v>29213067.329999998</v>
      </c>
      <c r="D70" s="115"/>
      <c r="E70" s="115"/>
      <c r="F70" s="116"/>
      <c r="I70" s="39">
        <v>99023</v>
      </c>
    </row>
    <row r="71" spans="1:10" x14ac:dyDescent="0.2">
      <c r="A71" s="49" t="s">
        <v>63</v>
      </c>
      <c r="B71" s="50">
        <v>73760898</v>
      </c>
      <c r="C71" s="117">
        <v>29213067.329999998</v>
      </c>
      <c r="D71" s="118"/>
      <c r="E71" s="118"/>
      <c r="F71" s="119"/>
      <c r="I71" s="39">
        <v>56100258.600000001</v>
      </c>
    </row>
    <row r="72" spans="1:10" ht="13.5" thickBot="1" x14ac:dyDescent="0.25">
      <c r="I72" s="40">
        <v>54778686753.529999</v>
      </c>
    </row>
    <row r="73" spans="1:10" ht="26.25" customHeight="1" x14ac:dyDescent="0.2">
      <c r="A73" s="91" t="s">
        <v>64</v>
      </c>
      <c r="B73" s="92" t="s">
        <v>32</v>
      </c>
      <c r="C73" s="92" t="s">
        <v>65</v>
      </c>
      <c r="D73" s="92" t="s">
        <v>66</v>
      </c>
      <c r="E73" s="92" t="s">
        <v>67</v>
      </c>
      <c r="F73" s="102" t="s">
        <v>68</v>
      </c>
      <c r="I73" s="25">
        <f>SUM(I67:I72)</f>
        <v>56486752044.989998</v>
      </c>
      <c r="J73" s="1" t="s">
        <v>86</v>
      </c>
    </row>
    <row r="74" spans="1:10" ht="39.75" customHeight="1" x14ac:dyDescent="0.2">
      <c r="A74" s="75"/>
      <c r="B74" s="113"/>
      <c r="C74" s="113"/>
      <c r="D74" s="113"/>
      <c r="E74" s="113"/>
      <c r="F74" s="103"/>
    </row>
    <row r="75" spans="1:10" x14ac:dyDescent="0.2">
      <c r="A75" s="29" t="s">
        <v>69</v>
      </c>
      <c r="B75" s="5">
        <v>48668265.43</v>
      </c>
      <c r="C75" s="5">
        <v>24964620.539999999</v>
      </c>
      <c r="D75" s="5">
        <v>22437413.59</v>
      </c>
      <c r="E75" s="5">
        <v>19745842.219999999</v>
      </c>
      <c r="F75" s="30">
        <v>0</v>
      </c>
    </row>
    <row r="76" spans="1:10" x14ac:dyDescent="0.2">
      <c r="A76" s="8" t="s">
        <v>70</v>
      </c>
      <c r="B76" s="7">
        <v>40015366</v>
      </c>
      <c r="C76" s="7">
        <v>21522998.640000001</v>
      </c>
      <c r="D76" s="7">
        <v>21242808.98</v>
      </c>
      <c r="E76" s="7">
        <v>18588778.170000002</v>
      </c>
      <c r="F76" s="31">
        <v>0</v>
      </c>
    </row>
    <row r="77" spans="1:10" x14ac:dyDescent="0.2">
      <c r="A77" s="8" t="s">
        <v>71</v>
      </c>
      <c r="B77" s="7">
        <v>8652899.4299999997</v>
      </c>
      <c r="C77" s="7">
        <v>3441621.9</v>
      </c>
      <c r="D77" s="7">
        <v>1194604.6100000001</v>
      </c>
      <c r="E77" s="7">
        <v>1157064.05</v>
      </c>
      <c r="F77" s="31">
        <v>0</v>
      </c>
    </row>
    <row r="78" spans="1:10" x14ac:dyDescent="0.2">
      <c r="A78" s="12" t="s">
        <v>72</v>
      </c>
      <c r="B78" s="32">
        <v>14708049.57</v>
      </c>
      <c r="C78" s="32">
        <v>12203214.57</v>
      </c>
      <c r="D78" s="32">
        <v>4979286.07</v>
      </c>
      <c r="E78" s="32">
        <v>4979286.07</v>
      </c>
      <c r="F78" s="33">
        <v>0</v>
      </c>
    </row>
    <row r="79" spans="1:10" x14ac:dyDescent="0.2">
      <c r="A79" s="41" t="s">
        <v>73</v>
      </c>
      <c r="B79" s="42">
        <v>63376315</v>
      </c>
      <c r="C79" s="42">
        <v>37167835.109999999</v>
      </c>
      <c r="D79" s="42">
        <v>27416699.66</v>
      </c>
      <c r="E79" s="42">
        <v>24725128.289999999</v>
      </c>
      <c r="F79" s="43">
        <v>0</v>
      </c>
    </row>
    <row r="80" spans="1:10" x14ac:dyDescent="0.2">
      <c r="A80" s="3"/>
      <c r="B80" s="19"/>
      <c r="C80" s="19"/>
      <c r="D80" s="19"/>
      <c r="E80" s="19"/>
      <c r="F80" s="19"/>
    </row>
    <row r="81" spans="1:7" x14ac:dyDescent="0.2">
      <c r="A81" s="44" t="s">
        <v>74</v>
      </c>
      <c r="B81" s="45">
        <v>10384583</v>
      </c>
      <c r="C81" s="45">
        <v>-7954767.7800000003</v>
      </c>
      <c r="D81" s="45">
        <v>1796367.67</v>
      </c>
      <c r="E81" s="46">
        <v>4487939.04</v>
      </c>
      <c r="F81" s="51"/>
    </row>
    <row r="83" spans="1:7" x14ac:dyDescent="0.2">
      <c r="A83" s="48" t="s">
        <v>75</v>
      </c>
      <c r="B83" s="99" t="s">
        <v>56</v>
      </c>
      <c r="C83" s="100"/>
      <c r="D83" s="100"/>
      <c r="E83" s="100"/>
      <c r="F83" s="101"/>
    </row>
    <row r="84" spans="1:7" x14ac:dyDescent="0.2">
      <c r="A84" s="21" t="s">
        <v>57</v>
      </c>
      <c r="B84" s="114">
        <v>10550369.640000001</v>
      </c>
      <c r="C84" s="115"/>
      <c r="D84" s="115"/>
      <c r="E84" s="115"/>
      <c r="F84" s="116"/>
      <c r="G84" s="25"/>
    </row>
    <row r="85" spans="1:7" x14ac:dyDescent="0.2">
      <c r="A85" s="6" t="s">
        <v>58</v>
      </c>
      <c r="B85" s="107">
        <v>0</v>
      </c>
      <c r="C85" s="108"/>
      <c r="D85" s="108"/>
      <c r="E85" s="108"/>
      <c r="F85" s="109"/>
    </row>
    <row r="86" spans="1:7" x14ac:dyDescent="0.2">
      <c r="A86" s="26" t="s">
        <v>59</v>
      </c>
      <c r="B86" s="120">
        <v>0</v>
      </c>
      <c r="C86" s="121"/>
      <c r="D86" s="121"/>
      <c r="E86" s="121"/>
      <c r="F86" s="122"/>
    </row>
    <row r="88" spans="1:7" x14ac:dyDescent="0.2">
      <c r="A88" s="68" t="s">
        <v>76</v>
      </c>
      <c r="B88" s="69"/>
      <c r="C88" s="69"/>
      <c r="D88" s="69"/>
      <c r="E88" s="69"/>
      <c r="F88" s="70"/>
    </row>
    <row r="89" spans="1:7" x14ac:dyDescent="0.2">
      <c r="A89" s="74" t="s">
        <v>77</v>
      </c>
      <c r="B89" s="76" t="s">
        <v>9</v>
      </c>
      <c r="C89" s="78" t="s">
        <v>10</v>
      </c>
      <c r="D89" s="72"/>
      <c r="E89" s="72"/>
      <c r="F89" s="73"/>
    </row>
    <row r="90" spans="1:7" x14ac:dyDescent="0.2">
      <c r="A90" s="75"/>
      <c r="B90" s="113"/>
      <c r="C90" s="79"/>
      <c r="D90" s="80"/>
      <c r="E90" s="80"/>
      <c r="F90" s="81"/>
    </row>
    <row r="91" spans="1:7" x14ac:dyDescent="0.2">
      <c r="A91" s="34" t="s">
        <v>78</v>
      </c>
      <c r="B91" s="35">
        <v>0</v>
      </c>
      <c r="C91" s="123">
        <v>0</v>
      </c>
      <c r="D91" s="124"/>
      <c r="E91" s="124"/>
      <c r="F91" s="125"/>
    </row>
    <row r="92" spans="1:7" x14ac:dyDescent="0.2">
      <c r="A92" s="36" t="s">
        <v>79</v>
      </c>
      <c r="B92" s="37">
        <v>0</v>
      </c>
      <c r="C92" s="126">
        <v>0</v>
      </c>
      <c r="D92" s="127"/>
      <c r="E92" s="127"/>
      <c r="F92" s="128"/>
    </row>
    <row r="93" spans="1:7" x14ac:dyDescent="0.2">
      <c r="A93" s="41" t="s">
        <v>80</v>
      </c>
      <c r="B93" s="52">
        <v>0</v>
      </c>
      <c r="C93" s="129">
        <v>0</v>
      </c>
      <c r="D93" s="130"/>
      <c r="E93" s="130"/>
      <c r="F93" s="131"/>
    </row>
    <row r="95" spans="1:7" ht="29.25" customHeight="1" x14ac:dyDescent="0.2">
      <c r="A95" s="91" t="s">
        <v>81</v>
      </c>
      <c r="B95" s="92" t="s">
        <v>32</v>
      </c>
      <c r="C95" s="92" t="s">
        <v>65</v>
      </c>
      <c r="D95" s="92" t="s">
        <v>66</v>
      </c>
      <c r="E95" s="92" t="s">
        <v>67</v>
      </c>
      <c r="F95" s="102" t="s">
        <v>68</v>
      </c>
    </row>
    <row r="96" spans="1:7" ht="36.75" customHeight="1" x14ac:dyDescent="0.2">
      <c r="A96" s="75"/>
      <c r="B96" s="113"/>
      <c r="C96" s="113"/>
      <c r="D96" s="113"/>
      <c r="E96" s="113"/>
      <c r="F96" s="103"/>
    </row>
    <row r="97" spans="1:6" x14ac:dyDescent="0.2">
      <c r="A97" s="14" t="s">
        <v>82</v>
      </c>
      <c r="B97" s="38">
        <v>0</v>
      </c>
      <c r="C97" s="38">
        <v>0</v>
      </c>
      <c r="D97" s="38">
        <v>0</v>
      </c>
      <c r="E97" s="38">
        <v>0</v>
      </c>
      <c r="F97" s="16">
        <v>0</v>
      </c>
    </row>
    <row r="98" spans="1:6" x14ac:dyDescent="0.2">
      <c r="A98" s="8" t="s">
        <v>83</v>
      </c>
      <c r="B98" s="10">
        <v>0</v>
      </c>
      <c r="C98" s="10">
        <v>0</v>
      </c>
      <c r="D98" s="10">
        <v>0</v>
      </c>
      <c r="E98" s="10">
        <v>0</v>
      </c>
      <c r="F98" s="17">
        <v>0</v>
      </c>
    </row>
    <row r="99" spans="1:6" x14ac:dyDescent="0.2">
      <c r="A99" s="8" t="s">
        <v>40</v>
      </c>
      <c r="B99" s="10">
        <v>0</v>
      </c>
      <c r="C99" s="22">
        <v>0</v>
      </c>
      <c r="D99" s="10">
        <v>0</v>
      </c>
      <c r="E99" s="10">
        <v>0</v>
      </c>
      <c r="F99" s="17">
        <v>0</v>
      </c>
    </row>
    <row r="100" spans="1:6" x14ac:dyDescent="0.2">
      <c r="A100" s="49" t="s">
        <v>84</v>
      </c>
      <c r="B100" s="53">
        <v>0</v>
      </c>
      <c r="C100" s="53">
        <v>0</v>
      </c>
      <c r="D100" s="53">
        <v>0</v>
      </c>
      <c r="E100" s="53">
        <v>0</v>
      </c>
      <c r="F100" s="54">
        <v>0</v>
      </c>
    </row>
    <row r="101" spans="1:6" x14ac:dyDescent="0.2">
      <c r="A101" s="3"/>
      <c r="B101" s="11"/>
      <c r="C101" s="19"/>
      <c r="D101" s="11"/>
      <c r="E101" s="11"/>
      <c r="F101" s="11"/>
    </row>
    <row r="102" spans="1:6" ht="25.5" x14ac:dyDescent="0.2">
      <c r="A102" s="44" t="s">
        <v>85</v>
      </c>
      <c r="B102" s="55">
        <v>0</v>
      </c>
      <c r="C102" s="55">
        <v>0</v>
      </c>
      <c r="D102" s="55">
        <v>0</v>
      </c>
      <c r="E102" s="56">
        <v>0</v>
      </c>
      <c r="F102" s="51"/>
    </row>
    <row r="103" spans="1:6" x14ac:dyDescent="0.2">
      <c r="A103" s="57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03/12/2024 16:21</v>
      </c>
      <c r="B103" s="57"/>
      <c r="C103" s="57"/>
      <c r="D103" s="57"/>
      <c r="E103" s="57"/>
      <c r="F103" s="59" t="s">
        <v>90</v>
      </c>
    </row>
    <row r="104" spans="1:6" ht="38.25" customHeight="1" x14ac:dyDescent="0.2">
      <c r="A104" s="67" t="s">
        <v>91</v>
      </c>
      <c r="B104" s="67"/>
      <c r="C104" s="67"/>
      <c r="D104" s="67"/>
      <c r="E104" s="67"/>
      <c r="F104" s="67"/>
    </row>
  </sheetData>
  <mergeCells count="86">
    <mergeCell ref="C91:F91"/>
    <mergeCell ref="C92:F92"/>
    <mergeCell ref="C93:F93"/>
    <mergeCell ref="A95:A96"/>
    <mergeCell ref="B95:B96"/>
    <mergeCell ref="C95:C96"/>
    <mergeCell ref="D95:D96"/>
    <mergeCell ref="E95:E96"/>
    <mergeCell ref="F95:F96"/>
    <mergeCell ref="A104:F104"/>
    <mergeCell ref="A89:A90"/>
    <mergeCell ref="B89:B90"/>
    <mergeCell ref="C89:F90"/>
    <mergeCell ref="C70:F70"/>
    <mergeCell ref="C71:F71"/>
    <mergeCell ref="A73:A74"/>
    <mergeCell ref="B73:B74"/>
    <mergeCell ref="C73:C74"/>
    <mergeCell ref="D73:D74"/>
    <mergeCell ref="E73:E74"/>
    <mergeCell ref="F73:F74"/>
    <mergeCell ref="B83:F83"/>
    <mergeCell ref="B84:F84"/>
    <mergeCell ref="B85:F85"/>
    <mergeCell ref="B86:F86"/>
    <mergeCell ref="A88:F88"/>
    <mergeCell ref="A67:F67"/>
    <mergeCell ref="A68:A69"/>
    <mergeCell ref="B68:B69"/>
    <mergeCell ref="C68:F69"/>
    <mergeCell ref="B63:F63"/>
    <mergeCell ref="B64:F64"/>
    <mergeCell ref="B65:F65"/>
    <mergeCell ref="B62:F62"/>
    <mergeCell ref="F37:F38"/>
    <mergeCell ref="B49:F49"/>
    <mergeCell ref="B50:F50"/>
    <mergeCell ref="B51:F51"/>
    <mergeCell ref="B52:F52"/>
    <mergeCell ref="B53:F53"/>
    <mergeCell ref="B56:F56"/>
    <mergeCell ref="B57:F57"/>
    <mergeCell ref="B58:F58"/>
    <mergeCell ref="B59:F59"/>
    <mergeCell ref="B60:F60"/>
    <mergeCell ref="C31:F31"/>
    <mergeCell ref="C32:F32"/>
    <mergeCell ref="C33:F33"/>
    <mergeCell ref="C34:F34"/>
    <mergeCell ref="C35:F35"/>
    <mergeCell ref="A37:A38"/>
    <mergeCell ref="B37:B38"/>
    <mergeCell ref="C37:C38"/>
    <mergeCell ref="D37:D38"/>
    <mergeCell ref="E37:E38"/>
    <mergeCell ref="C30:F30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18:F18"/>
    <mergeCell ref="D7:F7"/>
    <mergeCell ref="A8:C8"/>
    <mergeCell ref="A9:F9"/>
    <mergeCell ref="A10:F10"/>
    <mergeCell ref="A11:A12"/>
    <mergeCell ref="B11:B12"/>
    <mergeCell ref="C11:F12"/>
    <mergeCell ref="C13:F13"/>
    <mergeCell ref="C14:F14"/>
    <mergeCell ref="C15:F15"/>
    <mergeCell ref="C16:F16"/>
    <mergeCell ref="C17:F17"/>
    <mergeCell ref="A6:F6"/>
    <mergeCell ref="A1:F1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1" firstPageNumber="0" fitToWidth="0" fitToHeight="2" pageOrder="overThenDown" orientation="landscape" horizontalDpi="300" verticalDpi="300" r:id="rId1"/>
  <headerFooter alignWithMargins="0"/>
  <rowBreaks count="1" manualBreakCount="1">
    <brk id="5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1</vt:lpstr>
      <vt:lpstr>'Planilha 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cgmhome</dc:creator>
  <cp:lastModifiedBy>cgmhome</cp:lastModifiedBy>
  <cp:lastPrinted>2024-12-03T19:22:35Z</cp:lastPrinted>
  <dcterms:created xsi:type="dcterms:W3CDTF">2024-09-26T18:27:53Z</dcterms:created>
  <dcterms:modified xsi:type="dcterms:W3CDTF">2024-12-03T19:22:41Z</dcterms:modified>
</cp:coreProperties>
</file>