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12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12'!$B$2:$O$162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12'!$B$2:$O$162</definedName>
    <definedName name="Z_AC7B27E9_3961_44A9_B743_F7B021F169C2_.wvu.Rows" localSheetId="0" hidden="1">'RREO Anexo 12'!$25:$26,'RREO Anexo 12'!$52:$53,'RREO Anexo 12'!$56:$56,'RREO Anexo 12'!$67:$67,'RREO Anexo 12'!$73:$73,'RREO Anexo 12'!$78:$79,'RREO Anexo 12'!$83:$83,'RREO Anexo 12'!$90:$90,'RREO Anexo 12'!$95:$96,'RREO Anexo 12'!$100:$100,'RREO Anexo 12'!$106:$106,'RREO Anexo 12'!$118:$118,'RREO Anexo 12'!$122:$122,'RREO Anexo 12'!$146:$147,'RREO Anexo 12'!$150:$150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9" i="1" l="1"/>
  <c r="B7" i="1"/>
</calcChain>
</file>

<file path=xl/sharedStrings.xml><?xml version="1.0" encoding="utf-8"?>
<sst xmlns="http://schemas.openxmlformats.org/spreadsheetml/2006/main" count="195" uniqueCount="140">
  <si>
    <t>PREFEITURA DA CIDADE DO RIO DE JANEIRO</t>
  </si>
  <si>
    <t>RELATÓRIO RESUMIDO DA EXECUÇÃO ORÇAMENTÁRIA</t>
  </si>
  <si>
    <t>DEMONSTRATIVO DAS  RECEITAS E DESPESAS COM AÇÕES E SERVIÇOS PÚBLICOS DE SAÚDE</t>
  </si>
  <si>
    <t>ORÇAMENTO FISCAL E DA SEGURIDADE SOCIAL</t>
  </si>
  <si>
    <t>RREO - Anexo 12 (LC 141/2012, art. 35)</t>
  </si>
  <si>
    <t>RECEITAS RESULTANTES DE IMPOSTOS E TRANSFERÊNCIAS CONSTITUCIONAIS E LEGAIS</t>
  </si>
  <si>
    <t>PREVISÃO
INICIAL</t>
  </si>
  <si>
    <t>PREVISÃO
ATUALIZADA
(a)</t>
  </si>
  <si>
    <t>RECEITAS REALIZADAS</t>
  </si>
  <si>
    <t>Até o Bimestre
(b)</t>
  </si>
  <si>
    <t>%
(b/a) x 100</t>
  </si>
  <si>
    <t>RECEITA DE IMPOSTOS (I)</t>
  </si>
  <si>
    <t xml:space="preserve">   Receita Resultante do Imposto Predial e Territorial Urbano - IPTU</t>
  </si>
  <si>
    <t xml:space="preserve">   Receita Resultante do Imposto sobre Transmissão Inter Vivos - ITBI</t>
  </si>
  <si>
    <t xml:space="preserve">   Receita Resultante do Imposto sobre Serviços de Qualquer Natureza - ISS</t>
  </si>
  <si>
    <t xml:space="preserve">   Receita Resultante do Imposto sobre a Renda e Proventos de Qualquer Natureza Retido na Fonte – IRRF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</si>
  <si>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</si>
  <si>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</si>
  <si>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</si>
  <si>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</si>
  <si>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</si>
  <si>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</si>
  <si>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</si>
  <si>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</si>
  <si>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- POR SUBFUNÇÃO E CATEGORIA ECONÔMICA</t>
  </si>
  <si>
    <t>DOTAÇÃO
INICIAL</t>
  </si>
  <si>
    <t>DOTAÇÃO
ATUALIZADA
(c)</t>
  </si>
  <si>
    <t>DESPESAS EMPENHADAS</t>
  </si>
  <si>
    <t>DESPESAS LIQUIDADAS</t>
  </si>
  <si>
    <t>DESPESAS PAGAS</t>
  </si>
  <si>
    <t>Inscritas em Restos
a Pagar não
Processados (g)</t>
  </si>
  <si>
    <t>Até o Bimestre
(d)</t>
  </si>
  <si>
    <t>%
(d/c) x 100</t>
  </si>
  <si>
    <t>Até o Bimestre
(e)</t>
  </si>
  <si>
    <t>%
(e/c) x 100</t>
  </si>
  <si>
    <t>Até o Bimestre
(f)</t>
  </si>
  <si>
    <t>%
(f/c) x 100</t>
  </si>
  <si>
    <t>ATENÇÃO BÁSICA (IV)</t>
  </si>
  <si>
    <t xml:space="preserve">   Despesas Correntes </t>
  </si>
  <si>
    <t xml:space="preserve">   Despesas de Capital</t>
  </si>
  <si>
    <t>ASSISTÊNCIA HOSPITALAR E AMBULATORIAL (V)</t>
  </si>
  <si>
    <t xml:space="preserve">   Despesas de Capital </t>
  </si>
  <si>
    <t>SUPORTE PROFILÁTICO E TERAPÊUTICO (VI)</t>
  </si>
  <si>
    <t>VIGILÂNCIA SANITÁRIA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</si>
  <si>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</si>
  <si>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</si>
  <si>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</si>
  <si>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</si>
  <si>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</si>
  <si>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
(d)</t>
  </si>
  <si>
    <t>DESPESAS LIQUIDADAS
(e)</t>
  </si>
  <si>
    <t>DESPESAS PAGAS
(f)</t>
  </si>
  <si>
    <t>Total das Despesas com ASPS (XII) = (XI)</t>
  </si>
  <si>
    <t>(-) Restos a Pagar Não Processados Inscritos Indevidamente no Exercício sem Disponibilidade Financeira (XIII)</t>
  </si>
  <si>
    <t>(-) Despesas Custeadas com Recursos Vinculados à Parcela do Percentual Mínimo que não foi Aplicada em ASPS em Exercícios Anteriores (XIV)</t>
  </si>
  <si>
    <t>(-) Despesas Custeadas com Disponibilidade de Caixa Vinculada aos Restos a Pagar Cancelados (XV)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</si>
  <si>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</si>
  <si>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</si>
  <si>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</si>
  <si>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</si>
  <si>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</si>
  <si>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DE IMPOSTOS E TRANSFERÊNCIAS CONSTITUCIONAIS E LEGAIS APLICADO EM ASPS (XVI / III)*100 (mínimo de 15% conforme LC n° 141/2012 ou % da Lei Orgânica Municipal)</t>
  </si>
  <si>
    <t>Continua 1/3</t>
  </si>
  <si>
    <t>Continuação</t>
  </si>
  <si>
    <t>CONTROLE DO VALOR REFERENTE AO PERCENTUAL MÍNIMO NÃO CUMPRIDO EM EXERCÍCIOS ANTERIORES PARA FINS DE APLICAÇÃO DOS RECURSOS
VINCULADOS CONFORME ARTIGOS 25 E 26 DA LC 141/2012</t>
  </si>
  <si>
    <t>LIMITE NÃO CUMPRIDO</t>
  </si>
  <si>
    <t>Saldo Inicial
(no exercício atual)
(h)</t>
  </si>
  <si>
    <t xml:space="preserve">Despesas Custeadas no Exercício de
Referência </t>
  </si>
  <si>
    <t>Saldo Final
(não aplicado)
(l) = (h - (i ou j))</t>
  </si>
  <si>
    <t>Empenhadas
(i)</t>
  </si>
  <si>
    <t>Liquidadas
(j)</t>
  </si>
  <si>
    <t>Pagas
(k)</t>
  </si>
  <si>
    <t>Diferença de limite não cumprido em 2026 (saldo final = XXd)</t>
  </si>
  <si>
    <t>Diferença de limite não cumprido em 2025 (saldo inicial igual ao saldo final do demonstrativo do exercício anterior)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</si>
  <si>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</si>
  <si>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</si>
  <si>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</si>
  <si>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</t>
  </si>
  <si>
    <t>Valor Mínimo para aplicação em
ASPS
(m)</t>
  </si>
  <si>
    <t>Valor aplicado em ASPS no
exercício
(n)</t>
  </si>
  <si>
    <t>Valor aplicado
além do limite
mínimo
(o) = (n - m),
se&lt;0,
então (o)=0</t>
  </si>
  <si>
    <t>Total inscrito
em RP no
exercício
(p)</t>
  </si>
  <si>
    <t>RPNP Inscritos
Indevidamente
no Exercício
sem
Disponibilidade
Financeira
q = (XIVd)</t>
  </si>
  <si>
    <t>Valor inscrito
em RP
considerado no
Limite
(r)=(p-(o+q))
se&lt;0,
então (r)=(o)</t>
  </si>
  <si>
    <t>Total de RP
pagos
(s)</t>
  </si>
  <si>
    <t>Total de RP a pagar
(t)</t>
  </si>
  <si>
    <t>Total de RP cancelados ou
prescritos
(u)</t>
  </si>
  <si>
    <t>Diferença entre o valor aplicado
além do limite e o total de RP
cancelados
(v) = ((o + q) - u))</t>
  </si>
  <si>
    <t xml:space="preserve">Empenhos de 2026 </t>
  </si>
  <si>
    <t xml:space="preserve">Empenhos de 2025 </t>
  </si>
  <si>
    <t>Empenhos de 2024</t>
  </si>
  <si>
    <t>Empenhos de 2023</t>
  </si>
  <si>
    <t>Empenhos de 2022 e anteriores</t>
  </si>
  <si>
    <t>TOTAL DOS RESTOS A PAGAR CANCELADOS OU PRESCRITOS ATÉ O FINAL DO EXERCÍCIO ATUAL QUE AFETARAM O CUMPRIMENTO DO LIMITE (XXI) (soma dos saldos negativos da coluna "v")</t>
  </si>
  <si>
    <t>TOTAL DOS RESTOS A PAGAR CANCELADOS OU PRESCRITOS ATÉ O FINAL DO EXERCÍCIO ANTERIOR QUE AFETARAM O CUMPRIMENTO DO LIMITE (XXII) (valor informado no demonstrativo do exercício anterior)</t>
  </si>
  <si>
    <t>TOTAL DOS RESTOS A PAGAR CANCELADOS OU PRESCRITOS NO EXERCÍCIO ATUAL QUE AFETARAM O CUMPRIMENTO DO LIMITE (XXIII) = (XXI - XXII) (Artigo 24 § 1º e 2º da LC 141/2012)</t>
  </si>
  <si>
    <t>CONTROLE DE RESTOS A PAGAR CANCELADOS OU PRESCRITOS CONSIDERADOS PARA FINS DE APLICAÇÃO DA DISPONIBILIDADE DE CAIXA
CONFORME ARTIGO 24§ 1º e 2º DA LC 141/2012</t>
  </si>
  <si>
    <t>RESTOS  A PAGAR CANCELADOS OU PRESCRITOS</t>
  </si>
  <si>
    <t>Saldo Inicial
(w)</t>
  </si>
  <si>
    <t>Saldo Final
(não aplicado)
(aa) = (w - (x ou y))</t>
  </si>
  <si>
    <t>Empenhadas
(x)</t>
  </si>
  <si>
    <t>Liquidadas
(y)</t>
  </si>
  <si>
    <t>Pagas
(z)</t>
  </si>
  <si>
    <t>Restos a pagar cancelados ou prescritos em 2026 a serem compensados (XXIV)</t>
  </si>
  <si>
    <t>Restos a pagar cancelados ou prescritos em 2025 a serem compensados (XXV)</t>
  </si>
  <si>
    <t xml:space="preserve"> Restos a pagar cancelados ou prescritos em exercícios anteriores a serem compensados (XXVI)</t>
  </si>
  <si>
    <t>TOTAL DE RESTOS A PAGAR CANCELADOS OU PRESCRITOS A COMPENSAR (XXVII)</t>
  </si>
  <si>
    <t>RECEITAS ADICIONAIS PARA O FINANCIAMENTO DA SAÚDE NÃO COMPUTADAS NO CÁLCULO DO MÍNIMO</t>
  </si>
  <si>
    <t>RECEITAS DE TRANSFERÊNCIAS PARA A SAÚDE (XXVIII)</t>
  </si>
  <si>
    <t xml:space="preserve">    Proveniente da União</t>
  </si>
  <si>
    <t xml:space="preserve">    Proveniente dos Estados </t>
  </si>
  <si>
    <t xml:space="preserve">   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</si>
  <si>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</si>
  <si>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</si>
  <si>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</si>
  <si>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Continua 2/3</t>
  </si>
  <si>
    <t>DESPESAS COM SAÚDE NÃO COMPUTADAS NO CÁLCULO MÍNIMO</t>
  </si>
  <si>
    <t>DESPESAS COM SAÚDE POR SUBFUNÇÕES E CATEGORIA ECONÔMICA NÃO COMPUTADAS NO CÁLCULO DO MÍNIMO</t>
  </si>
  <si>
    <t>Inscritas em
Restos a Pagar
não Processados
(g)</t>
  </si>
  <si>
    <t>ATENÇÃO BÁSICA (XXXII)</t>
  </si>
  <si>
    <t>ASSISTÊNCIA HOSPITALAR E AMBULATORIAL (XXXIII)</t>
  </si>
  <si>
    <t>SUPORTE PROFILÁTICO E TERAPÊUTICO (XXXIV)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</si>
  <si>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</si>
  <si>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</si>
  <si>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</si>
  <si>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</si>
  <si>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</si>
  <si>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</si>
  <si>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</si>
  <si>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</si>
  <si>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</si>
  <si>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</si>
  <si>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</si>
  <si>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</si>
  <si>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</si>
  <si>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</si>
  <si>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Continuação 3/3</t>
  </si>
  <si>
    <t>Notas:</t>
  </si>
  <si>
    <t>1- Nos cinco primeiros bimestres do exercício, o acompanhamento será feito com base na despesa liquidada. No último bimestre do exercício, o valor deverá corresponder ao total da despesa empenhada.</t>
  </si>
  <si>
    <t>2- 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</si>
</sst>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&quot;\ #,##0.00"/>
    <numFmt numFmtId="165" formatCode="#0.00"/>
  </numFmts>
  <fonts count="8" x14ac:knownFonts="1">
    <font>
      <sz val="10"/>
      <name val="Arial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7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78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/>
    <xf numFmtId="0" fontId="3" fillId="0" borderId="0" xfId="2" applyNumberFormat="1" applyFont="1" applyFill="1" applyBorder="1" applyAlignment="1"/>
    <xf numFmtId="0" fontId="3" fillId="2" borderId="0" xfId="2" applyNumberFormat="1" applyFont="1" applyFill="1" applyBorder="1" applyAlignment="1">
      <alignment horizontal="center" wrapText="1"/>
    </xf>
    <xf numFmtId="0" fontId="4" fillId="2" borderId="0" xfId="2" applyNumberFormat="1" applyFont="1" applyFill="1" applyBorder="1" applyAlignment="1">
      <alignment horizontal="center" vertical="top" wrapText="1"/>
    </xf>
    <xf numFmtId="0" fontId="3" fillId="2" borderId="0" xfId="2" applyNumberFormat="1" applyFont="1" applyFill="1" applyBorder="1" applyAlignment="1">
      <alignment horizontal="right" vertical="top" wrapText="1"/>
    </xf>
    <xf numFmtId="0" fontId="3" fillId="2" borderId="0" xfId="2" applyNumberFormat="1" applyFont="1" applyFill="1" applyBorder="1" applyAlignment="1">
      <alignment horizontal="left" vertical="top" wrapText="1"/>
    </xf>
    <xf numFmtId="164" fontId="3" fillId="2" borderId="0" xfId="2" applyNumberFormat="1" applyFont="1" applyFill="1" applyBorder="1" applyAlignment="1">
      <alignment horizontal="right" vertical="top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left" vertical="center" wrapText="1"/>
    </xf>
    <xf numFmtId="0" fontId="4" fillId="2" borderId="17" xfId="2" applyFont="1" applyFill="1" applyBorder="1" applyAlignment="1">
      <alignment horizontal="left" vertical="center" wrapText="1"/>
    </xf>
    <xf numFmtId="4" fontId="4" fillId="2" borderId="18" xfId="2" applyNumberFormat="1" applyFont="1" applyFill="1" applyBorder="1" applyAlignment="1">
      <alignment horizontal="right" vertical="center" wrapText="1"/>
    </xf>
    <xf numFmtId="4" fontId="4" fillId="4" borderId="0" xfId="2" applyNumberFormat="1" applyFont="1" applyFill="1" applyBorder="1" applyAlignment="1">
      <alignment horizontal="right" vertical="center" wrapText="1"/>
    </xf>
    <xf numFmtId="165" fontId="4" fillId="2" borderId="18" xfId="2" applyNumberFormat="1" applyFont="1" applyFill="1" applyBorder="1" applyAlignment="1">
      <alignment horizontal="right" vertical="center" wrapText="1"/>
    </xf>
    <xf numFmtId="165" fontId="4" fillId="2" borderId="19" xfId="2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17" xfId="2" applyFont="1" applyFill="1" applyBorder="1" applyAlignment="1">
      <alignment horizontal="left" vertical="center" wrapText="1"/>
    </xf>
    <xf numFmtId="4" fontId="3" fillId="2" borderId="18" xfId="2" applyNumberFormat="1" applyFont="1" applyFill="1" applyBorder="1" applyAlignment="1">
      <alignment horizontal="right" vertical="center" wrapText="1"/>
    </xf>
    <xf numFmtId="4" fontId="3" fillId="2" borderId="0" xfId="2" applyNumberFormat="1" applyFont="1" applyFill="1" applyBorder="1" applyAlignment="1">
      <alignment horizontal="right" vertical="center" wrapText="1"/>
    </xf>
    <xf numFmtId="165" fontId="3" fillId="2" borderId="18" xfId="2" applyNumberFormat="1" applyFont="1" applyFill="1" applyBorder="1" applyAlignment="1">
      <alignment horizontal="right" vertical="center" wrapText="1"/>
    </xf>
    <xf numFmtId="165" fontId="3" fillId="2" borderId="19" xfId="2" applyNumberFormat="1" applyFont="1" applyFill="1" applyBorder="1" applyAlignment="1">
      <alignment horizontal="right" vertical="center" wrapText="1"/>
    </xf>
    <xf numFmtId="0" fontId="4" fillId="3" borderId="20" xfId="2" applyFont="1" applyFill="1" applyBorder="1" applyAlignment="1">
      <alignment horizontal="left" vertical="center" wrapText="1"/>
    </xf>
    <xf numFmtId="0" fontId="4" fillId="3" borderId="21" xfId="2" applyFont="1" applyFill="1" applyBorder="1" applyAlignment="1">
      <alignment horizontal="left" vertical="center" wrapText="1"/>
    </xf>
    <xf numFmtId="0" fontId="4" fillId="3" borderId="22" xfId="2" applyFont="1" applyFill="1" applyBorder="1" applyAlignment="1">
      <alignment horizontal="left" vertical="center" wrapText="1"/>
    </xf>
    <xf numFmtId="4" fontId="4" fillId="3" borderId="23" xfId="2" applyNumberFormat="1" applyFont="1" applyFill="1" applyBorder="1" applyAlignment="1">
      <alignment horizontal="right" vertical="center" wrapText="1"/>
    </xf>
    <xf numFmtId="4" fontId="4" fillId="3" borderId="21" xfId="2" applyNumberFormat="1" applyFont="1" applyFill="1" applyBorder="1" applyAlignment="1">
      <alignment horizontal="right" vertical="center" wrapText="1"/>
    </xf>
    <xf numFmtId="165" fontId="4" fillId="3" borderId="23" xfId="2" applyNumberFormat="1" applyFont="1" applyFill="1" applyBorder="1" applyAlignment="1">
      <alignment horizontal="right" vertical="center" wrapText="1"/>
    </xf>
    <xf numFmtId="165" fontId="4" fillId="3" borderId="24" xfId="2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0" borderId="31" xfId="2" applyNumberFormat="1" applyFont="1" applyFill="1" applyBorder="1" applyAlignment="1">
      <alignment horizontal="center"/>
    </xf>
    <xf numFmtId="0" fontId="3" fillId="2" borderId="32" xfId="2" applyFont="1" applyFill="1" applyBorder="1" applyAlignment="1">
      <alignment horizontal="left" vertical="center" wrapText="1"/>
    </xf>
    <xf numFmtId="0" fontId="3" fillId="2" borderId="33" xfId="2" applyFont="1" applyFill="1" applyBorder="1" applyAlignment="1">
      <alignment horizontal="left" vertical="center" wrapText="1"/>
    </xf>
    <xf numFmtId="0" fontId="3" fillId="2" borderId="34" xfId="2" applyFont="1" applyFill="1" applyBorder="1" applyAlignment="1">
      <alignment horizontal="left" vertical="center" wrapText="1"/>
    </xf>
    <xf numFmtId="4" fontId="3" fillId="2" borderId="35" xfId="2" applyNumberFormat="1" applyFont="1" applyFill="1" applyBorder="1" applyAlignment="1">
      <alignment horizontal="right" vertical="center" wrapText="1"/>
    </xf>
    <xf numFmtId="4" fontId="3" fillId="2" borderId="36" xfId="2" applyNumberFormat="1" applyFont="1" applyFill="1" applyBorder="1" applyAlignment="1">
      <alignment horizontal="right" vertical="center" wrapText="1"/>
    </xf>
    <xf numFmtId="4" fontId="3" fillId="0" borderId="0" xfId="2" applyNumberFormat="1" applyFont="1" applyFill="1" applyBorder="1" applyAlignment="1"/>
    <xf numFmtId="4" fontId="3" fillId="2" borderId="18" xfId="2" applyNumberFormat="1" applyFont="1" applyFill="1" applyBorder="1" applyAlignment="1">
      <alignment horizontal="right" vertical="center" wrapText="1"/>
    </xf>
    <xf numFmtId="4" fontId="3" fillId="2" borderId="37" xfId="2" applyNumberFormat="1" applyFont="1" applyFill="1" applyBorder="1" applyAlignment="1">
      <alignment horizontal="right" vertical="center" wrapText="1"/>
    </xf>
    <xf numFmtId="4" fontId="4" fillId="3" borderId="23" xfId="2" applyNumberFormat="1" applyFont="1" applyFill="1" applyBorder="1" applyAlignment="1">
      <alignment horizontal="right" vertical="center" wrapText="1"/>
    </xf>
    <xf numFmtId="4" fontId="4" fillId="3" borderId="38" xfId="2" applyNumberFormat="1" applyFont="1" applyFill="1" applyBorder="1" applyAlignment="1">
      <alignment horizontal="right" vertical="center" wrapText="1"/>
    </xf>
    <xf numFmtId="0" fontId="4" fillId="3" borderId="39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0" fontId="3" fillId="3" borderId="26" xfId="2" applyFont="1" applyFill="1" applyBorder="1" applyAlignment="1">
      <alignment horizontal="center" vertical="center" wrapText="1"/>
    </xf>
    <xf numFmtId="0" fontId="3" fillId="6" borderId="16" xfId="2" applyNumberFormat="1" applyFont="1" applyFill="1" applyBorder="1" applyAlignment="1">
      <alignment vertical="center"/>
    </xf>
    <xf numFmtId="0" fontId="3" fillId="6" borderId="0" xfId="2" applyNumberFormat="1" applyFont="1" applyFill="1" applyBorder="1" applyAlignment="1">
      <alignment vertical="center"/>
    </xf>
    <xf numFmtId="0" fontId="3" fillId="6" borderId="19" xfId="2" applyNumberFormat="1" applyFont="1" applyFill="1" applyBorder="1" applyAlignment="1">
      <alignment vertical="center"/>
    </xf>
    <xf numFmtId="4" fontId="3" fillId="2" borderId="35" xfId="2" applyNumberFormat="1" applyFont="1" applyFill="1" applyBorder="1" applyAlignment="1">
      <alignment horizontal="right" vertical="center" wrapText="1"/>
    </xf>
    <xf numFmtId="4" fontId="3" fillId="2" borderId="33" xfId="2" applyNumberFormat="1" applyFont="1" applyFill="1" applyBorder="1" applyAlignment="1">
      <alignment horizontal="right" vertical="center" wrapText="1"/>
    </xf>
    <xf numFmtId="4" fontId="3" fillId="2" borderId="40" xfId="2" applyNumberFormat="1" applyFont="1" applyFill="1" applyBorder="1" applyAlignment="1">
      <alignment horizontal="right" vertical="center" wrapText="1"/>
    </xf>
    <xf numFmtId="165" fontId="3" fillId="2" borderId="0" xfId="2" applyNumberFormat="1" applyFont="1" applyFill="1" applyBorder="1" applyAlignment="1">
      <alignment horizontal="right" vertical="center" wrapText="1"/>
    </xf>
    <xf numFmtId="0" fontId="4" fillId="3" borderId="41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 vertical="center" wrapText="1"/>
    </xf>
    <xf numFmtId="0" fontId="4" fillId="3" borderId="14" xfId="2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horizontal="right" vertical="center" wrapText="1"/>
    </xf>
    <xf numFmtId="4" fontId="4" fillId="3" borderId="13" xfId="2" applyNumberFormat="1" applyFont="1" applyFill="1" applyBorder="1" applyAlignment="1">
      <alignment horizontal="right" vertical="center" wrapText="1"/>
    </xf>
    <xf numFmtId="4" fontId="4" fillId="3" borderId="15" xfId="2" applyNumberFormat="1" applyFont="1" applyFill="1" applyBorder="1" applyAlignment="1">
      <alignment horizontal="right" vertical="center" wrapText="1"/>
    </xf>
    <xf numFmtId="0" fontId="3" fillId="2" borderId="41" xfId="2" applyFont="1" applyFill="1" applyBorder="1" applyAlignment="1">
      <alignment horizontal="left" vertical="center" wrapText="1"/>
    </xf>
    <xf numFmtId="0" fontId="3" fillId="2" borderId="13" xfId="2" applyFont="1" applyFill="1" applyBorder="1" applyAlignment="1">
      <alignment horizontal="left" vertical="center" wrapText="1"/>
    </xf>
    <xf numFmtId="0" fontId="3" fillId="2" borderId="14" xfId="2" applyFont="1" applyFill="1" applyBorder="1" applyAlignment="1">
      <alignment horizontal="left" vertical="center" wrapText="1"/>
    </xf>
    <xf numFmtId="4" fontId="5" fillId="2" borderId="35" xfId="0" applyNumberFormat="1" applyFont="1" applyFill="1" applyBorder="1" applyAlignment="1">
      <alignment horizontal="right" vertical="center" wrapText="1"/>
    </xf>
    <xf numFmtId="4" fontId="5" fillId="2" borderId="33" xfId="0" applyNumberFormat="1" applyFont="1" applyFill="1" applyBorder="1" applyAlignment="1">
      <alignment horizontal="right" vertical="center" wrapText="1"/>
    </xf>
    <xf numFmtId="4" fontId="3" fillId="7" borderId="5" xfId="2" applyNumberFormat="1" applyFont="1" applyFill="1" applyBorder="1" applyAlignment="1">
      <alignment horizontal="center" vertical="center"/>
    </xf>
    <xf numFmtId="4" fontId="3" fillId="7" borderId="6" xfId="2" applyNumberFormat="1" applyFont="1" applyFill="1" applyBorder="1" applyAlignment="1">
      <alignment horizontal="center" vertical="center"/>
    </xf>
    <xf numFmtId="4" fontId="3" fillId="7" borderId="7" xfId="2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right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165" fontId="3" fillId="2" borderId="12" xfId="0" applyNumberFormat="1" applyFont="1" applyFill="1" applyBorder="1" applyAlignment="1">
      <alignment horizontal="right" vertical="center" wrapText="1"/>
    </xf>
    <xf numFmtId="165" fontId="3" fillId="2" borderId="13" xfId="0" applyNumberFormat="1" applyFont="1" applyFill="1" applyBorder="1" applyAlignment="1">
      <alignment horizontal="right" vertical="center" wrapText="1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165" fontId="4" fillId="3" borderId="23" xfId="0" applyNumberFormat="1" applyFont="1" applyFill="1" applyBorder="1" applyAlignment="1">
      <alignment horizontal="right" vertical="center" wrapText="1"/>
    </xf>
    <xf numFmtId="165" fontId="4" fillId="3" borderId="21" xfId="0" applyNumberFormat="1" applyFont="1" applyFill="1" applyBorder="1" applyAlignment="1">
      <alignment horizontal="right" vertical="center" wrapText="1"/>
    </xf>
    <xf numFmtId="165" fontId="7" fillId="8" borderId="23" xfId="0" applyNumberFormat="1" applyFont="1" applyFill="1" applyBorder="1" applyAlignment="1">
      <alignment horizontal="right" vertical="center" wrapText="1"/>
    </xf>
    <xf numFmtId="165" fontId="7" fillId="8" borderId="24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right"/>
    </xf>
    <xf numFmtId="0" fontId="4" fillId="0" borderId="42" xfId="0" applyNumberFormat="1" applyFont="1" applyFill="1" applyBorder="1" applyAlignment="1">
      <alignment horizontal="right"/>
    </xf>
    <xf numFmtId="0" fontId="4" fillId="3" borderId="16" xfId="2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>
      <alignment vertical="center"/>
    </xf>
    <xf numFmtId="0" fontId="4" fillId="3" borderId="17" xfId="2" applyFont="1" applyFill="1" applyBorder="1" applyAlignment="1">
      <alignment horizontal="center" vertical="center" wrapText="1"/>
    </xf>
    <xf numFmtId="0" fontId="3" fillId="3" borderId="35" xfId="2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0" fontId="3" fillId="3" borderId="43" xfId="2" applyFont="1" applyFill="1" applyBorder="1" applyAlignment="1">
      <alignment horizontal="center" vertical="center" wrapText="1"/>
    </xf>
    <xf numFmtId="165" fontId="3" fillId="2" borderId="35" xfId="2" applyNumberFormat="1" applyFont="1" applyFill="1" applyBorder="1" applyAlignment="1">
      <alignment horizontal="right" vertical="center" wrapText="1"/>
    </xf>
    <xf numFmtId="165" fontId="3" fillId="2" borderId="33" xfId="2" applyNumberFormat="1" applyFont="1" applyFill="1" applyBorder="1" applyAlignment="1">
      <alignment horizontal="right" vertical="center" wrapText="1"/>
    </xf>
    <xf numFmtId="165" fontId="3" fillId="2" borderId="35" xfId="2" applyNumberFormat="1" applyFont="1" applyFill="1" applyBorder="1" applyAlignment="1">
      <alignment horizontal="right" vertical="center" wrapText="1"/>
    </xf>
    <xf numFmtId="165" fontId="3" fillId="2" borderId="40" xfId="2" applyNumberFormat="1" applyFont="1" applyFill="1" applyBorder="1" applyAlignment="1">
      <alignment horizontal="right" vertical="center" wrapText="1"/>
    </xf>
    <xf numFmtId="165" fontId="3" fillId="2" borderId="18" xfId="2" applyNumberFormat="1" applyFont="1" applyFill="1" applyBorder="1" applyAlignment="1">
      <alignment horizontal="right" vertical="center" wrapText="1"/>
    </xf>
    <xf numFmtId="165" fontId="4" fillId="3" borderId="21" xfId="2" applyNumberFormat="1" applyFont="1" applyFill="1" applyBorder="1" applyAlignment="1">
      <alignment horizontal="right" vertical="center" wrapText="1"/>
    </xf>
    <xf numFmtId="165" fontId="4" fillId="3" borderId="23" xfId="2" applyNumberFormat="1" applyFont="1" applyFill="1" applyBorder="1" applyAlignment="1">
      <alignment horizontal="right" vertical="center" wrapText="1"/>
    </xf>
    <xf numFmtId="0" fontId="4" fillId="3" borderId="44" xfId="2" applyFont="1" applyFill="1" applyBorder="1" applyAlignment="1">
      <alignment horizontal="center" vertical="center" wrapText="1"/>
    </xf>
    <xf numFmtId="0" fontId="4" fillId="3" borderId="45" xfId="2" applyNumberFormat="1" applyFont="1" applyFill="1" applyBorder="1" applyAlignment="1">
      <alignment horizontal="center" vertical="center" wrapText="1"/>
    </xf>
    <xf numFmtId="0" fontId="3" fillId="3" borderId="29" xfId="2" applyNumberFormat="1" applyFont="1" applyFill="1" applyBorder="1" applyAlignment="1">
      <alignment horizontal="center" vertical="center" wrapText="1"/>
    </xf>
    <xf numFmtId="0" fontId="3" fillId="2" borderId="46" xfId="2" applyNumberFormat="1" applyFont="1" applyFill="1" applyBorder="1" applyAlignment="1">
      <alignment horizontal="left" vertical="center" wrapText="1"/>
    </xf>
    <xf numFmtId="0" fontId="3" fillId="2" borderId="47" xfId="2" applyNumberFormat="1" applyFont="1" applyFill="1" applyBorder="1" applyAlignment="1">
      <alignment horizontal="left" vertical="center" wrapText="1"/>
    </xf>
    <xf numFmtId="4" fontId="3" fillId="2" borderId="19" xfId="2" applyNumberFormat="1" applyFont="1" applyFill="1" applyBorder="1" applyAlignment="1">
      <alignment horizontal="right" vertical="center" wrapText="1"/>
    </xf>
    <xf numFmtId="0" fontId="3" fillId="2" borderId="48" xfId="2" applyNumberFormat="1" applyFont="1" applyFill="1" applyBorder="1" applyAlignment="1">
      <alignment horizontal="left" vertical="center" wrapText="1"/>
    </xf>
    <xf numFmtId="4" fontId="3" fillId="2" borderId="49" xfId="2" applyNumberFormat="1" applyFont="1" applyFill="1" applyBorder="1" applyAlignment="1">
      <alignment horizontal="right" vertical="center" wrapText="1"/>
    </xf>
    <xf numFmtId="165" fontId="3" fillId="2" borderId="49" xfId="2" applyNumberFormat="1" applyFont="1" applyFill="1" applyBorder="1" applyAlignment="1">
      <alignment horizontal="right" vertical="center" wrapText="1"/>
    </xf>
    <xf numFmtId="4" fontId="3" fillId="2" borderId="49" xfId="2" applyNumberFormat="1" applyFont="1" applyFill="1" applyBorder="1" applyAlignment="1">
      <alignment horizontal="right" vertical="center" wrapText="1"/>
    </xf>
    <xf numFmtId="4" fontId="3" fillId="2" borderId="42" xfId="2" applyNumberFormat="1" applyFont="1" applyFill="1" applyBorder="1" applyAlignment="1">
      <alignment horizontal="right" vertical="center" wrapText="1"/>
    </xf>
    <xf numFmtId="4" fontId="3" fillId="2" borderId="50" xfId="2" applyNumberFormat="1" applyFont="1" applyFill="1" applyBorder="1" applyAlignment="1">
      <alignment horizontal="right" vertical="center" wrapText="1"/>
    </xf>
    <xf numFmtId="0" fontId="3" fillId="3" borderId="12" xfId="2" applyFont="1" applyFill="1" applyBorder="1" applyAlignment="1">
      <alignment horizontal="left" vertical="center" wrapText="1"/>
    </xf>
    <xf numFmtId="0" fontId="3" fillId="3" borderId="13" xfId="2" applyFont="1" applyFill="1" applyBorder="1" applyAlignment="1">
      <alignment horizontal="left" vertical="center" wrapText="1"/>
    </xf>
    <xf numFmtId="0" fontId="3" fillId="3" borderId="14" xfId="2" applyFont="1" applyFill="1" applyBorder="1" applyAlignment="1">
      <alignment horizontal="left" vertical="center" wrapText="1"/>
    </xf>
    <xf numFmtId="165" fontId="3" fillId="3" borderId="12" xfId="2" applyNumberFormat="1" applyFont="1" applyFill="1" applyBorder="1" applyAlignment="1">
      <alignment horizontal="right" vertical="center" wrapText="1"/>
    </xf>
    <xf numFmtId="165" fontId="3" fillId="3" borderId="14" xfId="2" applyNumberFormat="1" applyFont="1" applyFill="1" applyBorder="1" applyAlignment="1">
      <alignment horizontal="right" vertical="center" wrapText="1"/>
    </xf>
    <xf numFmtId="0" fontId="3" fillId="3" borderId="11" xfId="2" applyFont="1" applyFill="1" applyBorder="1" applyAlignment="1">
      <alignment horizontal="left" vertical="center" wrapText="1"/>
    </xf>
    <xf numFmtId="0" fontId="3" fillId="3" borderId="9" xfId="2" applyFont="1" applyFill="1" applyBorder="1" applyAlignment="1">
      <alignment horizontal="left" vertical="center" wrapText="1"/>
    </xf>
    <xf numFmtId="0" fontId="3" fillId="3" borderId="10" xfId="2" applyFont="1" applyFill="1" applyBorder="1" applyAlignment="1">
      <alignment horizontal="left" vertical="center" wrapText="1"/>
    </xf>
    <xf numFmtId="165" fontId="3" fillId="3" borderId="11" xfId="2" applyNumberFormat="1" applyFont="1" applyFill="1" applyBorder="1" applyAlignment="1">
      <alignment horizontal="right" vertical="center" wrapText="1"/>
    </xf>
    <xf numFmtId="165" fontId="3" fillId="3" borderId="10" xfId="2" applyNumberFormat="1" applyFont="1" applyFill="1" applyBorder="1" applyAlignment="1">
      <alignment horizontal="right" vertical="center" wrapText="1"/>
    </xf>
    <xf numFmtId="0" fontId="4" fillId="0" borderId="0" xfId="2" applyNumberFormat="1" applyFont="1" applyFill="1" applyBorder="1" applyAlignment="1"/>
    <xf numFmtId="43" fontId="3" fillId="0" borderId="0" xfId="1" applyFont="1" applyFill="1" applyBorder="1" applyAlignment="1"/>
    <xf numFmtId="0" fontId="3" fillId="0" borderId="0" xfId="2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6" borderId="0" xfId="0" applyNumberFormat="1" applyFont="1" applyFill="1" applyBorder="1" applyAlignment="1">
      <alignment horizontal="right"/>
    </xf>
    <xf numFmtId="0" fontId="4" fillId="3" borderId="32" xfId="2" applyFont="1" applyFill="1" applyBorder="1" applyAlignment="1">
      <alignment horizontal="center" vertical="center" wrapText="1"/>
    </xf>
    <xf numFmtId="0" fontId="4" fillId="3" borderId="33" xfId="2" applyFont="1" applyFill="1" applyBorder="1" applyAlignment="1">
      <alignment horizontal="center" vertical="center" wrapText="1"/>
    </xf>
    <xf numFmtId="0" fontId="4" fillId="3" borderId="34" xfId="2" applyFont="1" applyFill="1" applyBorder="1" applyAlignment="1">
      <alignment horizontal="center" vertical="center" wrapText="1"/>
    </xf>
    <xf numFmtId="0" fontId="3" fillId="3" borderId="51" xfId="2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28" xfId="2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center" vertical="center" wrapText="1"/>
    </xf>
    <xf numFmtId="0" fontId="3" fillId="6" borderId="0" xfId="2" applyNumberFormat="1" applyFont="1" applyFill="1" applyBorder="1" applyAlignment="1"/>
    <xf numFmtId="0" fontId="3" fillId="3" borderId="25" xfId="2" applyFont="1" applyFill="1" applyBorder="1" applyAlignment="1">
      <alignment horizontal="center" vertical="center" wrapText="1"/>
    </xf>
    <xf numFmtId="0" fontId="3" fillId="3" borderId="27" xfId="2" applyFont="1" applyFill="1" applyBorder="1" applyAlignment="1">
      <alignment horizontal="center" vertical="center" wrapText="1"/>
    </xf>
    <xf numFmtId="4" fontId="3" fillId="2" borderId="35" xfId="0" applyNumberFormat="1" applyFont="1" applyFill="1" applyBorder="1" applyAlignment="1">
      <alignment horizontal="right" vertical="top" wrapText="1"/>
    </xf>
    <xf numFmtId="165" fontId="3" fillId="2" borderId="35" xfId="0" applyNumberFormat="1" applyFont="1" applyFill="1" applyBorder="1" applyAlignment="1">
      <alignment horizontal="right" vertical="top" wrapText="1"/>
    </xf>
    <xf numFmtId="4" fontId="3" fillId="2" borderId="18" xfId="0" applyNumberFormat="1" applyFont="1" applyFill="1" applyBorder="1" applyAlignment="1">
      <alignment horizontal="right" vertical="top" wrapText="1"/>
    </xf>
    <xf numFmtId="165" fontId="3" fillId="2" borderId="18" xfId="0" applyNumberFormat="1" applyFont="1" applyFill="1" applyBorder="1" applyAlignment="1">
      <alignment horizontal="right" vertical="top" wrapText="1"/>
    </xf>
    <xf numFmtId="0" fontId="4" fillId="3" borderId="52" xfId="2" applyFont="1" applyFill="1" applyBorder="1" applyAlignment="1">
      <alignment horizontal="left" vertical="center" wrapText="1"/>
    </xf>
    <xf numFmtId="0" fontId="4" fillId="3" borderId="53" xfId="2" applyFont="1" applyFill="1" applyBorder="1" applyAlignment="1">
      <alignment horizontal="left" vertical="center" wrapText="1"/>
    </xf>
    <xf numFmtId="0" fontId="4" fillId="3" borderId="54" xfId="2" applyFont="1" applyFill="1" applyBorder="1" applyAlignment="1">
      <alignment horizontal="left" vertical="center" wrapText="1"/>
    </xf>
    <xf numFmtId="4" fontId="4" fillId="3" borderId="55" xfId="0" applyNumberFormat="1" applyFont="1" applyFill="1" applyBorder="1" applyAlignment="1">
      <alignment horizontal="right" vertical="top" wrapText="1"/>
    </xf>
    <xf numFmtId="165" fontId="4" fillId="3" borderId="55" xfId="0" applyNumberFormat="1" applyFont="1" applyFill="1" applyBorder="1" applyAlignment="1">
      <alignment horizontal="right" vertical="top" wrapText="1"/>
    </xf>
    <xf numFmtId="4" fontId="4" fillId="3" borderId="56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FEVEREIRO 2026/BIMESTRE JANEIRO-FEVEREIRO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62"/>
  <sheetViews>
    <sheetView tabSelected="1" view="pageBreakPreview" zoomScaleNormal="100" zoomScaleSheetLayoutView="100" workbookViewId="0">
      <selection sqref="A1:XFD1"/>
    </sheetView>
  </sheetViews>
  <sheetFormatPr defaultColWidth="9.140625" defaultRowHeight="12.75" x14ac:dyDescent="0.2"/>
  <cols>
    <col min="1" max="1" width="9.140625" style="2"/>
    <col min="2" max="6" width="19.140625" style="2" customWidth="1"/>
    <col min="7" max="9" width="15.140625" style="2" bestFit="1" customWidth="1"/>
    <col min="10" max="10" width="6" style="2" bestFit="1" customWidth="1"/>
    <col min="11" max="11" width="15.140625" style="2" bestFit="1" customWidth="1"/>
    <col min="12" max="12" width="11.85546875" style="2" customWidth="1"/>
    <col min="13" max="13" width="15.140625" style="2" bestFit="1" customWidth="1"/>
    <col min="14" max="14" width="9.42578125" style="2" customWidth="1"/>
    <col min="15" max="15" width="15.42578125" style="2" customWidth="1"/>
    <col min="16" max="16" width="23.7109375" style="2" customWidth="1"/>
    <col min="17" max="17" width="12.85546875" style="2" bestFit="1" customWidth="1"/>
    <col min="18" max="18" width="12.28515625" style="2" bestFit="1" customWidth="1"/>
    <col min="19" max="16384" width="9.140625" style="2"/>
  </cols>
  <sheetData>
    <row r="1" spans="2:15" x14ac:dyDescent="0.2">
      <c r="B1" s="1"/>
    </row>
    <row r="2" spans="2:1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x14ac:dyDescent="0.2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x14ac:dyDescent="0.2"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x14ac:dyDescent="0.2">
      <c r="B5" s="5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x14ac:dyDescent="0.2">
      <c r="B6" s="4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">
      <c r="B7" s="4" t="str">
        <f>'[1]RREO anexo 1'!B7</f>
        <v>JANEIRO A FEVEREIRO 2026/BIMESTRE JANEIRO-FEVEREIRO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5" x14ac:dyDescent="0.2">
      <c r="M8" s="6"/>
      <c r="N8" s="3"/>
      <c r="O8" s="3"/>
    </row>
    <row r="9" spans="2:15" x14ac:dyDescent="0.2">
      <c r="B9" s="7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O9" s="8">
        <v>1</v>
      </c>
    </row>
    <row r="10" spans="2:15" ht="12.75" customHeight="1" x14ac:dyDescent="0.2">
      <c r="B10" s="9" t="s">
        <v>5</v>
      </c>
      <c r="C10" s="10"/>
      <c r="D10" s="10"/>
      <c r="E10" s="10"/>
      <c r="F10" s="11"/>
      <c r="G10" s="12" t="s">
        <v>6</v>
      </c>
      <c r="H10" s="13"/>
      <c r="I10" s="12" t="s">
        <v>7</v>
      </c>
      <c r="J10" s="13"/>
      <c r="K10" s="14" t="s">
        <v>8</v>
      </c>
      <c r="L10" s="15"/>
      <c r="M10" s="15"/>
      <c r="N10" s="15"/>
      <c r="O10" s="16"/>
    </row>
    <row r="11" spans="2:15" ht="30" customHeight="1" x14ac:dyDescent="0.2">
      <c r="B11" s="17"/>
      <c r="C11" s="18"/>
      <c r="D11" s="18"/>
      <c r="E11" s="18"/>
      <c r="F11" s="19"/>
      <c r="G11" s="20"/>
      <c r="H11" s="21"/>
      <c r="I11" s="20"/>
      <c r="J11" s="21"/>
      <c r="K11" s="22" t="s">
        <v>9</v>
      </c>
      <c r="L11" s="23"/>
      <c r="M11" s="24"/>
      <c r="N11" s="22" t="s">
        <v>10</v>
      </c>
      <c r="O11" s="25"/>
    </row>
    <row r="12" spans="2:15" x14ac:dyDescent="0.2">
      <c r="B12" s="26" t="s">
        <v>11</v>
      </c>
      <c r="C12" s="27"/>
      <c r="D12" s="27"/>
      <c r="E12" s="27"/>
      <c r="F12" s="28"/>
      <c r="G12" s="29">
        <v>19586824267</v>
      </c>
      <c r="H12" s="30"/>
      <c r="I12" s="29">
        <v>19586824267</v>
      </c>
      <c r="J12" s="30"/>
      <c r="K12" s="29">
        <v>4176980748.25</v>
      </c>
      <c r="L12" s="30"/>
      <c r="M12" s="30"/>
      <c r="N12" s="31">
        <v>21.33</v>
      </c>
      <c r="O12" s="32"/>
    </row>
    <row r="13" spans="2:15" ht="12.75" customHeight="1" x14ac:dyDescent="0.2">
      <c r="B13" s="33" t="s">
        <v>12</v>
      </c>
      <c r="C13" s="34"/>
      <c r="D13" s="34"/>
      <c r="E13" s="34"/>
      <c r="F13" s="35"/>
      <c r="G13" s="36">
        <v>5446543445</v>
      </c>
      <c r="H13" s="37"/>
      <c r="I13" s="36">
        <v>5446543445</v>
      </c>
      <c r="J13" s="37"/>
      <c r="K13" s="36">
        <v>2056525261.6700001</v>
      </c>
      <c r="L13" s="37"/>
      <c r="M13" s="37"/>
      <c r="N13" s="38">
        <v>37.76</v>
      </c>
      <c r="O13" s="39"/>
    </row>
    <row r="14" spans="2:15" ht="12.75" customHeight="1" x14ac:dyDescent="0.2">
      <c r="B14" s="33" t="s">
        <v>13</v>
      </c>
      <c r="C14" s="34"/>
      <c r="D14" s="34"/>
      <c r="E14" s="34"/>
      <c r="F14" s="35"/>
      <c r="G14" s="36">
        <v>1598998734</v>
      </c>
      <c r="H14" s="37"/>
      <c r="I14" s="36">
        <v>1598998734</v>
      </c>
      <c r="J14" s="37"/>
      <c r="K14" s="36">
        <v>182896171.31</v>
      </c>
      <c r="L14" s="37"/>
      <c r="M14" s="37"/>
      <c r="N14" s="38">
        <v>11.44</v>
      </c>
      <c r="O14" s="39"/>
    </row>
    <row r="15" spans="2:15" ht="12.75" customHeight="1" x14ac:dyDescent="0.2">
      <c r="B15" s="33" t="s">
        <v>14</v>
      </c>
      <c r="C15" s="34"/>
      <c r="D15" s="34"/>
      <c r="E15" s="34"/>
      <c r="F15" s="35"/>
      <c r="G15" s="36">
        <v>10404678071</v>
      </c>
      <c r="H15" s="37"/>
      <c r="I15" s="36">
        <v>10404678071</v>
      </c>
      <c r="J15" s="37"/>
      <c r="K15" s="36">
        <v>1652587224.3800001</v>
      </c>
      <c r="L15" s="37"/>
      <c r="M15" s="37"/>
      <c r="N15" s="38">
        <v>15.88</v>
      </c>
      <c r="O15" s="39"/>
    </row>
    <row r="16" spans="2:15" ht="12.75" customHeight="1" x14ac:dyDescent="0.2">
      <c r="B16" s="33" t="s">
        <v>15</v>
      </c>
      <c r="C16" s="34"/>
      <c r="D16" s="34"/>
      <c r="E16" s="34"/>
      <c r="F16" s="35"/>
      <c r="G16" s="36">
        <v>2136604017</v>
      </c>
      <c r="H16" s="37"/>
      <c r="I16" s="36">
        <v>2136604017</v>
      </c>
      <c r="J16" s="37"/>
      <c r="K16" s="36">
        <v>284972090.88999999</v>
      </c>
      <c r="L16" s="37"/>
      <c r="M16" s="37"/>
      <c r="N16" s="38">
        <v>13.34</v>
      </c>
      <c r="O16" s="39"/>
    </row>
    <row r="17" spans="2:16" ht="12.75" customHeight="1" x14ac:dyDescent="0.2">
      <c r="B17" s="26" t="s">
        <v>16</v>
      </c>
      <c r="C17" s="27"/>
      <c r="D17" s="27"/>
      <c r="E17" s="27"/>
      <c r="F17" s="28"/>
      <c r="G17" s="29">
        <v>5247464178</v>
      </c>
      <c r="H17" s="30"/>
      <c r="I17" s="29">
        <v>5247464178</v>
      </c>
      <c r="J17" s="30"/>
      <c r="K17" s="29">
        <v>1251198049.0599999</v>
      </c>
      <c r="L17" s="30"/>
      <c r="M17" s="30"/>
      <c r="N17" s="31">
        <v>23.84</v>
      </c>
      <c r="O17" s="32"/>
    </row>
    <row r="18" spans="2:16" x14ac:dyDescent="0.2">
      <c r="B18" s="33" t="s">
        <v>17</v>
      </c>
      <c r="C18" s="34"/>
      <c r="D18" s="34"/>
      <c r="E18" s="34"/>
      <c r="F18" s="35"/>
      <c r="G18" s="36">
        <v>730790806</v>
      </c>
      <c r="H18" s="37"/>
      <c r="I18" s="36">
        <v>730790806</v>
      </c>
      <c r="J18" s="37"/>
      <c r="K18" s="36">
        <v>137001402.41</v>
      </c>
      <c r="L18" s="37"/>
      <c r="M18" s="37"/>
      <c r="N18" s="38">
        <v>18.75</v>
      </c>
      <c r="O18" s="39"/>
    </row>
    <row r="19" spans="2:16" x14ac:dyDescent="0.2">
      <c r="B19" s="33" t="s">
        <v>18</v>
      </c>
      <c r="C19" s="34"/>
      <c r="D19" s="34"/>
      <c r="E19" s="34"/>
      <c r="F19" s="35"/>
      <c r="G19" s="36">
        <v>1232758</v>
      </c>
      <c r="H19" s="37"/>
      <c r="I19" s="36">
        <v>1232758</v>
      </c>
      <c r="J19" s="37"/>
      <c r="K19" s="36">
        <v>0</v>
      </c>
      <c r="L19" s="37"/>
      <c r="M19" s="37"/>
      <c r="N19" s="38">
        <v>0</v>
      </c>
      <c r="O19" s="39"/>
    </row>
    <row r="20" spans="2:16" x14ac:dyDescent="0.2">
      <c r="B20" s="33" t="s">
        <v>19</v>
      </c>
      <c r="C20" s="34"/>
      <c r="D20" s="34"/>
      <c r="E20" s="34"/>
      <c r="F20" s="35"/>
      <c r="G20" s="36">
        <v>1385072425</v>
      </c>
      <c r="H20" s="37"/>
      <c r="I20" s="36">
        <v>1385072425</v>
      </c>
      <c r="J20" s="37"/>
      <c r="K20" s="36">
        <v>602152482.19000006</v>
      </c>
      <c r="L20" s="37"/>
      <c r="M20" s="37"/>
      <c r="N20" s="38">
        <v>43.47</v>
      </c>
      <c r="O20" s="39"/>
    </row>
    <row r="21" spans="2:16" x14ac:dyDescent="0.2">
      <c r="B21" s="33" t="s">
        <v>20</v>
      </c>
      <c r="C21" s="34"/>
      <c r="D21" s="34"/>
      <c r="E21" s="34"/>
      <c r="F21" s="35"/>
      <c r="G21" s="36">
        <v>3058372466</v>
      </c>
      <c r="H21" s="37"/>
      <c r="I21" s="36">
        <v>3058372466</v>
      </c>
      <c r="J21" s="37"/>
      <c r="K21" s="36">
        <v>499751989.69999999</v>
      </c>
      <c r="L21" s="37"/>
      <c r="M21" s="37"/>
      <c r="N21" s="38">
        <v>16.34</v>
      </c>
      <c r="O21" s="39"/>
    </row>
    <row r="22" spans="2:16" x14ac:dyDescent="0.2">
      <c r="B22" s="33" t="s">
        <v>21</v>
      </c>
      <c r="C22" s="34"/>
      <c r="D22" s="34"/>
      <c r="E22" s="34"/>
      <c r="F22" s="35"/>
      <c r="G22" s="36">
        <v>71995723</v>
      </c>
      <c r="H22" s="37"/>
      <c r="I22" s="36">
        <v>71995723</v>
      </c>
      <c r="J22" s="37"/>
      <c r="K22" s="36">
        <v>12292174.76</v>
      </c>
      <c r="L22" s="37"/>
      <c r="M22" s="37"/>
      <c r="N22" s="38">
        <v>17.07</v>
      </c>
      <c r="O22" s="39"/>
    </row>
    <row r="23" spans="2:16" x14ac:dyDescent="0.2">
      <c r="B23" s="33" t="s">
        <v>22</v>
      </c>
      <c r="C23" s="34"/>
      <c r="D23" s="34"/>
      <c r="E23" s="34"/>
      <c r="F23" s="35"/>
      <c r="G23" s="36">
        <v>0</v>
      </c>
      <c r="H23" s="37"/>
      <c r="I23" s="36">
        <v>0</v>
      </c>
      <c r="J23" s="37"/>
      <c r="K23" s="36">
        <v>0</v>
      </c>
      <c r="L23" s="37"/>
      <c r="M23" s="37"/>
      <c r="N23" s="38">
        <v>0</v>
      </c>
      <c r="O23" s="39"/>
    </row>
    <row r="24" spans="2:16" ht="25.5" customHeight="1" x14ac:dyDescent="0.2">
      <c r="B24" s="40" t="s">
        <v>23</v>
      </c>
      <c r="C24" s="41"/>
      <c r="D24" s="41"/>
      <c r="E24" s="41"/>
      <c r="F24" s="42"/>
      <c r="G24" s="43">
        <v>24834288445</v>
      </c>
      <c r="H24" s="44"/>
      <c r="I24" s="43">
        <v>24834288445</v>
      </c>
      <c r="J24" s="44"/>
      <c r="K24" s="43">
        <v>5428178797.3100004</v>
      </c>
      <c r="L24" s="44"/>
      <c r="M24" s="44"/>
      <c r="N24" s="45">
        <v>21.86</v>
      </c>
      <c r="O24" s="46"/>
    </row>
    <row r="25" spans="2:16" hidden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6" hidden="1" x14ac:dyDescent="0.2"/>
    <row r="28" spans="2:16" ht="27" customHeight="1" x14ac:dyDescent="0.2">
      <c r="B28" s="47" t="s">
        <v>24</v>
      </c>
      <c r="C28" s="48"/>
      <c r="D28" s="48"/>
      <c r="E28" s="48"/>
      <c r="F28" s="49"/>
      <c r="G28" s="50" t="s">
        <v>25</v>
      </c>
      <c r="H28" s="50" t="s">
        <v>26</v>
      </c>
      <c r="I28" s="51" t="s">
        <v>27</v>
      </c>
      <c r="J28" s="52"/>
      <c r="K28" s="51" t="s">
        <v>28</v>
      </c>
      <c r="L28" s="53"/>
      <c r="M28" s="51" t="s">
        <v>29</v>
      </c>
      <c r="N28" s="53"/>
      <c r="O28" s="54" t="s">
        <v>30</v>
      </c>
    </row>
    <row r="29" spans="2:16" ht="38.25" x14ac:dyDescent="0.2">
      <c r="B29" s="55"/>
      <c r="C29" s="56"/>
      <c r="D29" s="56"/>
      <c r="E29" s="56"/>
      <c r="F29" s="57"/>
      <c r="G29" s="58"/>
      <c r="H29" s="58"/>
      <c r="I29" s="59" t="s">
        <v>31</v>
      </c>
      <c r="J29" s="59" t="s">
        <v>32</v>
      </c>
      <c r="K29" s="59" t="s">
        <v>33</v>
      </c>
      <c r="L29" s="59" t="s">
        <v>34</v>
      </c>
      <c r="M29" s="59" t="s">
        <v>35</v>
      </c>
      <c r="N29" s="59" t="s">
        <v>36</v>
      </c>
      <c r="O29" s="60"/>
      <c r="P29" s="61"/>
    </row>
    <row r="30" spans="2:16" x14ac:dyDescent="0.2">
      <c r="B30" s="62" t="s">
        <v>37</v>
      </c>
      <c r="C30" s="63"/>
      <c r="D30" s="63"/>
      <c r="E30" s="63"/>
      <c r="F30" s="64"/>
      <c r="G30" s="65">
        <v>1095528239</v>
      </c>
      <c r="H30" s="65">
        <v>1091124422.1600001</v>
      </c>
      <c r="I30" s="65">
        <v>567108965.88999999</v>
      </c>
      <c r="J30" s="65">
        <v>51.97</v>
      </c>
      <c r="K30" s="65">
        <v>432094878.05000001</v>
      </c>
      <c r="L30" s="65">
        <v>39.6</v>
      </c>
      <c r="M30" s="65">
        <v>308715306.08999997</v>
      </c>
      <c r="N30" s="65">
        <v>28.29</v>
      </c>
      <c r="O30" s="66">
        <v>0</v>
      </c>
      <c r="P30" s="67"/>
    </row>
    <row r="31" spans="2:16" x14ac:dyDescent="0.2">
      <c r="B31" s="33" t="s">
        <v>38</v>
      </c>
      <c r="C31" s="34"/>
      <c r="D31" s="34"/>
      <c r="E31" s="34"/>
      <c r="F31" s="35"/>
      <c r="G31" s="68">
        <v>1091378239</v>
      </c>
      <c r="H31" s="68">
        <v>1079187422.1600001</v>
      </c>
      <c r="I31" s="68">
        <v>559171965.88999999</v>
      </c>
      <c r="J31" s="68">
        <v>51.81</v>
      </c>
      <c r="K31" s="68">
        <v>424157878.05000001</v>
      </c>
      <c r="L31" s="68">
        <v>39.299999999999997</v>
      </c>
      <c r="M31" s="68">
        <v>308715306.08999997</v>
      </c>
      <c r="N31" s="68">
        <v>28.61</v>
      </c>
      <c r="O31" s="69">
        <v>0</v>
      </c>
      <c r="P31" s="67"/>
    </row>
    <row r="32" spans="2:16" x14ac:dyDescent="0.2">
      <c r="B32" s="33" t="s">
        <v>39</v>
      </c>
      <c r="C32" s="34"/>
      <c r="D32" s="34"/>
      <c r="E32" s="34"/>
      <c r="F32" s="35"/>
      <c r="G32" s="68">
        <v>4150000</v>
      </c>
      <c r="H32" s="68">
        <v>11937000</v>
      </c>
      <c r="I32" s="68">
        <v>7937000</v>
      </c>
      <c r="J32" s="68">
        <v>66.489999999999995</v>
      </c>
      <c r="K32" s="68">
        <v>7937000</v>
      </c>
      <c r="L32" s="68">
        <v>66.489999999999995</v>
      </c>
      <c r="M32" s="68">
        <v>0</v>
      </c>
      <c r="N32" s="68">
        <v>0</v>
      </c>
      <c r="O32" s="69">
        <v>0</v>
      </c>
      <c r="P32" s="67"/>
    </row>
    <row r="33" spans="2:16" ht="12.75" customHeight="1" x14ac:dyDescent="0.2">
      <c r="B33" s="33" t="s">
        <v>40</v>
      </c>
      <c r="C33" s="34"/>
      <c r="D33" s="34"/>
      <c r="E33" s="34"/>
      <c r="F33" s="35"/>
      <c r="G33" s="68">
        <v>2903110853</v>
      </c>
      <c r="H33" s="68">
        <v>2892239669.8400002</v>
      </c>
      <c r="I33" s="68">
        <v>2007821916.5</v>
      </c>
      <c r="J33" s="68">
        <v>69.42</v>
      </c>
      <c r="K33" s="68">
        <v>689912287.50999999</v>
      </c>
      <c r="L33" s="68">
        <v>23.85</v>
      </c>
      <c r="M33" s="68">
        <v>369004033.10000002</v>
      </c>
      <c r="N33" s="68">
        <v>12.76</v>
      </c>
      <c r="O33" s="69">
        <v>0</v>
      </c>
      <c r="P33" s="67"/>
    </row>
    <row r="34" spans="2:16" x14ac:dyDescent="0.2">
      <c r="B34" s="33" t="s">
        <v>38</v>
      </c>
      <c r="C34" s="34"/>
      <c r="D34" s="34"/>
      <c r="E34" s="34"/>
      <c r="F34" s="35"/>
      <c r="G34" s="68">
        <v>2892607236</v>
      </c>
      <c r="H34" s="68">
        <v>2885586052.8400002</v>
      </c>
      <c r="I34" s="68">
        <v>2001380347.98</v>
      </c>
      <c r="J34" s="68">
        <v>69.36</v>
      </c>
      <c r="K34" s="68">
        <v>689912287.50999999</v>
      </c>
      <c r="L34" s="68">
        <v>23.91</v>
      </c>
      <c r="M34" s="68">
        <v>369004033.10000002</v>
      </c>
      <c r="N34" s="68">
        <v>12.79</v>
      </c>
      <c r="O34" s="69">
        <v>0</v>
      </c>
      <c r="P34" s="67"/>
    </row>
    <row r="35" spans="2:16" x14ac:dyDescent="0.2">
      <c r="B35" s="33" t="s">
        <v>41</v>
      </c>
      <c r="C35" s="34"/>
      <c r="D35" s="34"/>
      <c r="E35" s="34"/>
      <c r="F35" s="35"/>
      <c r="G35" s="68">
        <v>10503617</v>
      </c>
      <c r="H35" s="68">
        <v>6653617</v>
      </c>
      <c r="I35" s="68">
        <v>6441568.5199999996</v>
      </c>
      <c r="J35" s="68">
        <v>96.81</v>
      </c>
      <c r="K35" s="68">
        <v>0</v>
      </c>
      <c r="L35" s="68">
        <v>0</v>
      </c>
      <c r="M35" s="68">
        <v>0</v>
      </c>
      <c r="N35" s="68">
        <v>0</v>
      </c>
      <c r="O35" s="69">
        <v>0</v>
      </c>
      <c r="P35" s="67"/>
    </row>
    <row r="36" spans="2:16" x14ac:dyDescent="0.2">
      <c r="B36" s="33" t="s">
        <v>42</v>
      </c>
      <c r="C36" s="34"/>
      <c r="D36" s="34"/>
      <c r="E36" s="34"/>
      <c r="F36" s="35"/>
      <c r="G36" s="68">
        <v>35723695</v>
      </c>
      <c r="H36" s="68">
        <v>35103695</v>
      </c>
      <c r="I36" s="68">
        <v>19669435</v>
      </c>
      <c r="J36" s="68">
        <v>56.03</v>
      </c>
      <c r="K36" s="68">
        <v>0</v>
      </c>
      <c r="L36" s="68">
        <v>0</v>
      </c>
      <c r="M36" s="68">
        <v>0</v>
      </c>
      <c r="N36" s="68">
        <v>0</v>
      </c>
      <c r="O36" s="69">
        <v>0</v>
      </c>
      <c r="P36" s="67"/>
    </row>
    <row r="37" spans="2:16" x14ac:dyDescent="0.2">
      <c r="B37" s="33" t="s">
        <v>38</v>
      </c>
      <c r="C37" s="34"/>
      <c r="D37" s="34"/>
      <c r="E37" s="34"/>
      <c r="F37" s="35"/>
      <c r="G37" s="68">
        <v>35723695</v>
      </c>
      <c r="H37" s="68">
        <v>35103695</v>
      </c>
      <c r="I37" s="68">
        <v>19669435</v>
      </c>
      <c r="J37" s="68">
        <v>56.03</v>
      </c>
      <c r="K37" s="68">
        <v>0</v>
      </c>
      <c r="L37" s="68">
        <v>0</v>
      </c>
      <c r="M37" s="68">
        <v>0</v>
      </c>
      <c r="N37" s="68">
        <v>0</v>
      </c>
      <c r="O37" s="69">
        <v>0</v>
      </c>
      <c r="P37" s="67"/>
    </row>
    <row r="38" spans="2:16" x14ac:dyDescent="0.2">
      <c r="B38" s="33" t="s">
        <v>41</v>
      </c>
      <c r="C38" s="34"/>
      <c r="D38" s="34"/>
      <c r="E38" s="34"/>
      <c r="F38" s="35"/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9">
        <v>0</v>
      </c>
      <c r="P38" s="67"/>
    </row>
    <row r="39" spans="2:16" x14ac:dyDescent="0.2">
      <c r="B39" s="33" t="s">
        <v>43</v>
      </c>
      <c r="C39" s="34"/>
      <c r="D39" s="34"/>
      <c r="E39" s="34"/>
      <c r="F39" s="35"/>
      <c r="G39" s="68">
        <v>9731074</v>
      </c>
      <c r="H39" s="68">
        <v>15831074</v>
      </c>
      <c r="I39" s="68">
        <v>6086335.3899999997</v>
      </c>
      <c r="J39" s="68">
        <v>38.450000000000003</v>
      </c>
      <c r="K39" s="68">
        <v>5901800.9100000001</v>
      </c>
      <c r="L39" s="68">
        <v>37.28</v>
      </c>
      <c r="M39" s="68">
        <v>3387740.46</v>
      </c>
      <c r="N39" s="68">
        <v>21.4</v>
      </c>
      <c r="O39" s="69">
        <v>0</v>
      </c>
      <c r="P39" s="67"/>
    </row>
    <row r="40" spans="2:16" x14ac:dyDescent="0.2">
      <c r="B40" s="33" t="s">
        <v>38</v>
      </c>
      <c r="C40" s="34"/>
      <c r="D40" s="34"/>
      <c r="E40" s="34"/>
      <c r="F40" s="35"/>
      <c r="G40" s="68">
        <v>9331074</v>
      </c>
      <c r="H40" s="68">
        <v>15831074</v>
      </c>
      <c r="I40" s="68">
        <v>6086335.3899999997</v>
      </c>
      <c r="J40" s="68">
        <v>38.450000000000003</v>
      </c>
      <c r="K40" s="68">
        <v>5901800.9100000001</v>
      </c>
      <c r="L40" s="68">
        <v>37.28</v>
      </c>
      <c r="M40" s="68">
        <v>3387740.46</v>
      </c>
      <c r="N40" s="68">
        <v>21.4</v>
      </c>
      <c r="O40" s="69">
        <v>0</v>
      </c>
      <c r="P40" s="67"/>
    </row>
    <row r="41" spans="2:16" x14ac:dyDescent="0.2">
      <c r="B41" s="33" t="s">
        <v>41</v>
      </c>
      <c r="C41" s="34"/>
      <c r="D41" s="34"/>
      <c r="E41" s="34"/>
      <c r="F41" s="35"/>
      <c r="G41" s="68">
        <v>400000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9">
        <v>0</v>
      </c>
      <c r="P41" s="67"/>
    </row>
    <row r="42" spans="2:16" x14ac:dyDescent="0.2">
      <c r="B42" s="33" t="s">
        <v>44</v>
      </c>
      <c r="C42" s="34"/>
      <c r="D42" s="34"/>
      <c r="E42" s="34"/>
      <c r="F42" s="35"/>
      <c r="G42" s="68">
        <v>897435</v>
      </c>
      <c r="H42" s="68">
        <v>872435</v>
      </c>
      <c r="I42" s="68">
        <v>5250</v>
      </c>
      <c r="J42" s="68">
        <v>0.6</v>
      </c>
      <c r="K42" s="68">
        <v>0</v>
      </c>
      <c r="L42" s="68">
        <v>0</v>
      </c>
      <c r="M42" s="68">
        <v>0</v>
      </c>
      <c r="N42" s="68">
        <v>0</v>
      </c>
      <c r="O42" s="69">
        <v>0</v>
      </c>
      <c r="P42" s="67"/>
    </row>
    <row r="43" spans="2:16" x14ac:dyDescent="0.2">
      <c r="B43" s="33" t="s">
        <v>38</v>
      </c>
      <c r="C43" s="34"/>
      <c r="D43" s="34"/>
      <c r="E43" s="34"/>
      <c r="F43" s="35"/>
      <c r="G43" s="68">
        <v>897435</v>
      </c>
      <c r="H43" s="68">
        <v>872435</v>
      </c>
      <c r="I43" s="68">
        <v>5250</v>
      </c>
      <c r="J43" s="68">
        <v>0.6</v>
      </c>
      <c r="K43" s="68">
        <v>0</v>
      </c>
      <c r="L43" s="68">
        <v>0</v>
      </c>
      <c r="M43" s="68">
        <v>0</v>
      </c>
      <c r="N43" s="68">
        <v>0</v>
      </c>
      <c r="O43" s="69">
        <v>0</v>
      </c>
      <c r="P43" s="67"/>
    </row>
    <row r="44" spans="2:16" x14ac:dyDescent="0.2">
      <c r="B44" s="33" t="s">
        <v>41</v>
      </c>
      <c r="C44" s="34"/>
      <c r="D44" s="34"/>
      <c r="E44" s="34"/>
      <c r="F44" s="35"/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9">
        <v>0</v>
      </c>
      <c r="P44" s="67"/>
    </row>
    <row r="45" spans="2:16" x14ac:dyDescent="0.2">
      <c r="B45" s="33" t="s">
        <v>45</v>
      </c>
      <c r="C45" s="34"/>
      <c r="D45" s="34"/>
      <c r="E45" s="34"/>
      <c r="F45" s="35"/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9">
        <v>0</v>
      </c>
      <c r="P45" s="67"/>
    </row>
    <row r="46" spans="2:16" x14ac:dyDescent="0.2">
      <c r="B46" s="33" t="s">
        <v>38</v>
      </c>
      <c r="C46" s="34"/>
      <c r="D46" s="34"/>
      <c r="E46" s="34"/>
      <c r="F46" s="35"/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9">
        <v>0</v>
      </c>
      <c r="P46" s="67"/>
    </row>
    <row r="47" spans="2:16" x14ac:dyDescent="0.2">
      <c r="B47" s="33" t="s">
        <v>41</v>
      </c>
      <c r="C47" s="34"/>
      <c r="D47" s="34"/>
      <c r="E47" s="34"/>
      <c r="F47" s="35"/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9">
        <v>0</v>
      </c>
      <c r="P47" s="67"/>
    </row>
    <row r="48" spans="2:16" x14ac:dyDescent="0.2">
      <c r="B48" s="33" t="s">
        <v>46</v>
      </c>
      <c r="C48" s="34"/>
      <c r="D48" s="34"/>
      <c r="E48" s="34"/>
      <c r="F48" s="35"/>
      <c r="G48" s="68">
        <v>198236449</v>
      </c>
      <c r="H48" s="68">
        <v>170278807</v>
      </c>
      <c r="I48" s="68">
        <v>143160954.41</v>
      </c>
      <c r="J48" s="68">
        <v>84.07</v>
      </c>
      <c r="K48" s="68">
        <v>24598792.109999999</v>
      </c>
      <c r="L48" s="68">
        <v>14.45</v>
      </c>
      <c r="M48" s="68">
        <v>16748342.27</v>
      </c>
      <c r="N48" s="68">
        <v>9.84</v>
      </c>
      <c r="O48" s="69">
        <v>0</v>
      </c>
      <c r="P48" s="67"/>
    </row>
    <row r="49" spans="2:16" x14ac:dyDescent="0.2">
      <c r="B49" s="33" t="s">
        <v>38</v>
      </c>
      <c r="C49" s="34"/>
      <c r="D49" s="34"/>
      <c r="E49" s="34"/>
      <c r="F49" s="35"/>
      <c r="G49" s="68">
        <v>198236109</v>
      </c>
      <c r="H49" s="68">
        <v>170278807</v>
      </c>
      <c r="I49" s="68">
        <v>143160954.41</v>
      </c>
      <c r="J49" s="68">
        <v>84.07</v>
      </c>
      <c r="K49" s="68">
        <v>24598792.109999999</v>
      </c>
      <c r="L49" s="68">
        <v>14.45</v>
      </c>
      <c r="M49" s="68">
        <v>16748342.27</v>
      </c>
      <c r="N49" s="68">
        <v>9.84</v>
      </c>
      <c r="O49" s="69">
        <v>0</v>
      </c>
      <c r="P49" s="67"/>
    </row>
    <row r="50" spans="2:16" x14ac:dyDescent="0.2">
      <c r="B50" s="33" t="s">
        <v>41</v>
      </c>
      <c r="C50" s="34"/>
      <c r="D50" s="34"/>
      <c r="E50" s="34"/>
      <c r="F50" s="35"/>
      <c r="G50" s="68">
        <v>340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9">
        <v>0</v>
      </c>
      <c r="P50" s="67"/>
    </row>
    <row r="51" spans="2:16" x14ac:dyDescent="0.2">
      <c r="B51" s="40" t="s">
        <v>47</v>
      </c>
      <c r="C51" s="41"/>
      <c r="D51" s="41"/>
      <c r="E51" s="41"/>
      <c r="F51" s="42"/>
      <c r="G51" s="70">
        <v>4243227745</v>
      </c>
      <c r="H51" s="70">
        <v>4205450103</v>
      </c>
      <c r="I51" s="70">
        <v>2743852857.1900001</v>
      </c>
      <c r="J51" s="70">
        <v>65.25</v>
      </c>
      <c r="K51" s="70">
        <v>1152507758.5799999</v>
      </c>
      <c r="L51" s="70">
        <v>27.41</v>
      </c>
      <c r="M51" s="70">
        <v>697855421.91999996</v>
      </c>
      <c r="N51" s="70">
        <v>16.59</v>
      </c>
      <c r="O51" s="71">
        <v>0</v>
      </c>
      <c r="P51" s="67"/>
    </row>
    <row r="52" spans="2:16" hidden="1" x14ac:dyDescent="0.2">
      <c r="B52" s="3"/>
      <c r="C52" s="3"/>
      <c r="D52" s="3"/>
      <c r="E52" s="3"/>
      <c r="F52" s="3"/>
    </row>
    <row r="53" spans="2:16" hidden="1" x14ac:dyDescent="0.2"/>
    <row r="55" spans="2:16" ht="52.5" customHeight="1" x14ac:dyDescent="0.2">
      <c r="B55" s="72" t="s">
        <v>48</v>
      </c>
      <c r="C55" s="73"/>
      <c r="D55" s="73"/>
      <c r="E55" s="73"/>
      <c r="F55" s="73"/>
      <c r="G55" s="73"/>
      <c r="H55" s="73"/>
      <c r="I55" s="74"/>
      <c r="J55" s="14" t="s">
        <v>49</v>
      </c>
      <c r="K55" s="75"/>
      <c r="L55" s="14" t="s">
        <v>50</v>
      </c>
      <c r="M55" s="15"/>
      <c r="N55" s="14" t="s">
        <v>51</v>
      </c>
      <c r="O55" s="16"/>
    </row>
    <row r="56" spans="2:16" hidden="1" x14ac:dyDescent="0.2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8"/>
    </row>
    <row r="57" spans="2:16" x14ac:dyDescent="0.2">
      <c r="B57" s="62" t="s">
        <v>52</v>
      </c>
      <c r="C57" s="63"/>
      <c r="D57" s="63"/>
      <c r="E57" s="63"/>
      <c r="F57" s="63"/>
      <c r="G57" s="63"/>
      <c r="H57" s="63"/>
      <c r="I57" s="64"/>
      <c r="J57" s="79">
        <v>2743852857.1900001</v>
      </c>
      <c r="K57" s="80"/>
      <c r="L57" s="79">
        <v>1152507758.5799999</v>
      </c>
      <c r="M57" s="80"/>
      <c r="N57" s="79">
        <v>697855421.91999996</v>
      </c>
      <c r="O57" s="81"/>
    </row>
    <row r="58" spans="2:16" ht="12.75" customHeight="1" x14ac:dyDescent="0.2">
      <c r="B58" s="33" t="s">
        <v>53</v>
      </c>
      <c r="C58" s="34"/>
      <c r="D58" s="34"/>
      <c r="E58" s="34"/>
      <c r="F58" s="34"/>
      <c r="G58" s="34"/>
      <c r="H58" s="34"/>
      <c r="I58" s="35"/>
      <c r="J58" s="38">
        <v>0</v>
      </c>
      <c r="K58" s="82"/>
      <c r="L58" s="38">
        <v>0</v>
      </c>
      <c r="M58" s="82"/>
      <c r="N58" s="38">
        <v>0</v>
      </c>
      <c r="O58" s="39"/>
    </row>
    <row r="59" spans="2:16" ht="12.75" customHeight="1" x14ac:dyDescent="0.2">
      <c r="B59" s="33" t="s">
        <v>54</v>
      </c>
      <c r="C59" s="34"/>
      <c r="D59" s="34"/>
      <c r="E59" s="34"/>
      <c r="F59" s="34"/>
      <c r="G59" s="34"/>
      <c r="H59" s="34"/>
      <c r="I59" s="35"/>
      <c r="J59" s="38">
        <v>0</v>
      </c>
      <c r="K59" s="82"/>
      <c r="L59" s="38">
        <v>0</v>
      </c>
      <c r="M59" s="82"/>
      <c r="N59" s="38">
        <v>0</v>
      </c>
      <c r="O59" s="39"/>
    </row>
    <row r="60" spans="2:16" ht="12.75" customHeight="1" x14ac:dyDescent="0.2">
      <c r="B60" s="33" t="s">
        <v>55</v>
      </c>
      <c r="C60" s="34"/>
      <c r="D60" s="34"/>
      <c r="E60" s="34"/>
      <c r="F60" s="34"/>
      <c r="G60" s="34"/>
      <c r="H60" s="34"/>
      <c r="I60" s="35"/>
      <c r="J60" s="38">
        <v>0</v>
      </c>
      <c r="K60" s="82"/>
      <c r="L60" s="38">
        <v>0</v>
      </c>
      <c r="M60" s="82"/>
      <c r="N60" s="38">
        <v>0</v>
      </c>
      <c r="O60" s="39"/>
    </row>
    <row r="61" spans="2:16" ht="12.75" customHeight="1" x14ac:dyDescent="0.2">
      <c r="B61" s="83" t="s">
        <v>56</v>
      </c>
      <c r="C61" s="84"/>
      <c r="D61" s="84"/>
      <c r="E61" s="84"/>
      <c r="F61" s="84"/>
      <c r="G61" s="84"/>
      <c r="H61" s="84"/>
      <c r="I61" s="85"/>
      <c r="J61" s="86">
        <v>2743852857.1900001</v>
      </c>
      <c r="K61" s="87"/>
      <c r="L61" s="86">
        <v>1152507758.5799999</v>
      </c>
      <c r="M61" s="87"/>
      <c r="N61" s="86">
        <v>697855421.91999996</v>
      </c>
      <c r="O61" s="88"/>
    </row>
    <row r="62" spans="2:16" ht="12.75" customHeight="1" x14ac:dyDescent="0.2">
      <c r="B62" s="89" t="s">
        <v>57</v>
      </c>
      <c r="C62" s="90"/>
      <c r="D62" s="90"/>
      <c r="E62" s="90"/>
      <c r="F62" s="90"/>
      <c r="G62" s="90"/>
      <c r="H62" s="90"/>
      <c r="I62" s="91"/>
      <c r="J62" s="92">
        <v>814226819.60000002</v>
      </c>
      <c r="K62" s="93"/>
      <c r="L62" s="93"/>
      <c r="M62" s="93"/>
      <c r="N62" s="93"/>
      <c r="O62" s="93"/>
    </row>
    <row r="63" spans="2:16" ht="12.75" customHeight="1" x14ac:dyDescent="0.2">
      <c r="B63" s="89" t="s">
        <v>58</v>
      </c>
      <c r="C63" s="90"/>
      <c r="D63" s="90"/>
      <c r="E63" s="90"/>
      <c r="F63" s="90"/>
      <c r="G63" s="90"/>
      <c r="H63" s="90"/>
      <c r="I63" s="91"/>
      <c r="J63" s="94"/>
      <c r="K63" s="95"/>
      <c r="L63" s="95"/>
      <c r="M63" s="95"/>
      <c r="N63" s="95"/>
      <c r="O63" s="96"/>
    </row>
    <row r="64" spans="2:16" ht="12.75" customHeight="1" x14ac:dyDescent="0.2">
      <c r="B64" s="89" t="s">
        <v>59</v>
      </c>
      <c r="C64" s="90"/>
      <c r="D64" s="90"/>
      <c r="E64" s="90"/>
      <c r="F64" s="90"/>
      <c r="G64" s="90"/>
      <c r="H64" s="90"/>
      <c r="I64" s="91"/>
      <c r="J64" s="97">
        <v>1929626037.5899999</v>
      </c>
      <c r="K64" s="98"/>
      <c r="L64" s="97">
        <v>338280938.98000002</v>
      </c>
      <c r="M64" s="98"/>
      <c r="N64" s="97">
        <v>-116371397.68000001</v>
      </c>
      <c r="O64" s="99"/>
    </row>
    <row r="65" spans="2:16" ht="12.75" customHeight="1" x14ac:dyDescent="0.2">
      <c r="B65" s="89" t="s">
        <v>60</v>
      </c>
      <c r="C65" s="90"/>
      <c r="D65" s="90"/>
      <c r="E65" s="90"/>
      <c r="F65" s="90"/>
      <c r="G65" s="90"/>
      <c r="H65" s="90"/>
      <c r="I65" s="91"/>
      <c r="J65" s="100">
        <v>0</v>
      </c>
      <c r="K65" s="101"/>
      <c r="L65" s="102">
        <v>0</v>
      </c>
      <c r="M65" s="103"/>
      <c r="N65" s="102">
        <v>0</v>
      </c>
      <c r="O65" s="104"/>
    </row>
    <row r="66" spans="2:16" ht="23.25" customHeight="1" x14ac:dyDescent="0.2">
      <c r="B66" s="40" t="s">
        <v>61</v>
      </c>
      <c r="C66" s="41"/>
      <c r="D66" s="41"/>
      <c r="E66" s="41"/>
      <c r="F66" s="41"/>
      <c r="G66" s="41"/>
      <c r="H66" s="41"/>
      <c r="I66" s="42"/>
      <c r="J66" s="105">
        <v>50.55</v>
      </c>
      <c r="K66" s="106"/>
      <c r="L66" s="105">
        <v>21.23</v>
      </c>
      <c r="M66" s="106"/>
      <c r="N66" s="107">
        <v>12.86</v>
      </c>
      <c r="O66" s="108"/>
    </row>
    <row r="67" spans="2:16" hidden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6" x14ac:dyDescent="0.2">
      <c r="O68" s="109" t="s">
        <v>62</v>
      </c>
      <c r="P68" s="109"/>
    </row>
    <row r="69" spans="2:16" x14ac:dyDescent="0.2">
      <c r="O69" s="110" t="s">
        <v>63</v>
      </c>
      <c r="P69" s="110"/>
    </row>
    <row r="70" spans="2:16" ht="12.75" customHeight="1" x14ac:dyDescent="0.2">
      <c r="B70" s="9" t="s">
        <v>64</v>
      </c>
      <c r="C70" s="10"/>
      <c r="D70" s="10"/>
      <c r="E70" s="10"/>
      <c r="F70" s="10"/>
      <c r="G70" s="10"/>
      <c r="H70" s="11"/>
      <c r="I70" s="14" t="s">
        <v>65</v>
      </c>
      <c r="J70" s="15"/>
      <c r="K70" s="15"/>
      <c r="L70" s="15"/>
      <c r="M70" s="15"/>
      <c r="N70" s="15"/>
      <c r="O70" s="16"/>
    </row>
    <row r="71" spans="2:16" ht="29.25" customHeight="1" x14ac:dyDescent="0.2">
      <c r="B71" s="111"/>
      <c r="C71" s="112"/>
      <c r="D71" s="112"/>
      <c r="E71" s="112"/>
      <c r="F71" s="112"/>
      <c r="G71" s="112"/>
      <c r="H71" s="113"/>
      <c r="I71" s="114" t="s">
        <v>66</v>
      </c>
      <c r="J71" s="115"/>
      <c r="K71" s="22" t="s">
        <v>67</v>
      </c>
      <c r="L71" s="23"/>
      <c r="M71" s="24"/>
      <c r="N71" s="114" t="s">
        <v>68</v>
      </c>
      <c r="O71" s="116"/>
    </row>
    <row r="72" spans="2:16" ht="51" customHeight="1" x14ac:dyDescent="0.2">
      <c r="B72" s="17"/>
      <c r="C72" s="18"/>
      <c r="D72" s="18"/>
      <c r="E72" s="18"/>
      <c r="F72" s="18"/>
      <c r="G72" s="18"/>
      <c r="H72" s="19"/>
      <c r="I72" s="20"/>
      <c r="J72" s="21"/>
      <c r="K72" s="117" t="s">
        <v>69</v>
      </c>
      <c r="L72" s="117" t="s">
        <v>70</v>
      </c>
      <c r="M72" s="117" t="s">
        <v>71</v>
      </c>
      <c r="N72" s="20"/>
      <c r="O72" s="118"/>
    </row>
    <row r="73" spans="2:16" hidden="1" x14ac:dyDescent="0.2">
      <c r="B73" s="76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</row>
    <row r="74" spans="2:16" ht="12.75" customHeight="1" x14ac:dyDescent="0.2">
      <c r="B74" s="62" t="s">
        <v>72</v>
      </c>
      <c r="C74" s="63"/>
      <c r="D74" s="63"/>
      <c r="E74" s="63"/>
      <c r="F74" s="63"/>
      <c r="G74" s="63"/>
      <c r="H74" s="64"/>
      <c r="I74" s="119">
        <v>0</v>
      </c>
      <c r="J74" s="120"/>
      <c r="K74" s="121">
        <v>0</v>
      </c>
      <c r="L74" s="121">
        <v>0</v>
      </c>
      <c r="M74" s="121">
        <v>0</v>
      </c>
      <c r="N74" s="119">
        <v>0</v>
      </c>
      <c r="O74" s="122"/>
    </row>
    <row r="75" spans="2:16" ht="12.75" customHeight="1" x14ac:dyDescent="0.2">
      <c r="B75" s="33" t="s">
        <v>73</v>
      </c>
      <c r="C75" s="34"/>
      <c r="D75" s="34"/>
      <c r="E75" s="34"/>
      <c r="F75" s="34"/>
      <c r="G75" s="34"/>
      <c r="H75" s="35"/>
      <c r="I75" s="38">
        <v>0</v>
      </c>
      <c r="J75" s="82"/>
      <c r="K75" s="123">
        <v>0</v>
      </c>
      <c r="L75" s="123">
        <v>0</v>
      </c>
      <c r="M75" s="123">
        <v>0</v>
      </c>
      <c r="N75" s="38">
        <v>0</v>
      </c>
      <c r="O75" s="39"/>
    </row>
    <row r="76" spans="2:16" ht="12.75" customHeight="1" x14ac:dyDescent="0.2">
      <c r="B76" s="33" t="s">
        <v>74</v>
      </c>
      <c r="C76" s="34"/>
      <c r="D76" s="34"/>
      <c r="E76" s="34"/>
      <c r="F76" s="34"/>
      <c r="G76" s="34"/>
      <c r="H76" s="35"/>
      <c r="I76" s="38">
        <v>0</v>
      </c>
      <c r="J76" s="82"/>
      <c r="K76" s="123">
        <v>0</v>
      </c>
      <c r="L76" s="123">
        <v>0</v>
      </c>
      <c r="M76" s="123">
        <v>0</v>
      </c>
      <c r="N76" s="38">
        <v>0</v>
      </c>
      <c r="O76" s="39"/>
    </row>
    <row r="77" spans="2:16" ht="12.75" customHeight="1" x14ac:dyDescent="0.2">
      <c r="B77" s="40" t="s">
        <v>75</v>
      </c>
      <c r="C77" s="41"/>
      <c r="D77" s="41"/>
      <c r="E77" s="41"/>
      <c r="F77" s="41"/>
      <c r="G77" s="41"/>
      <c r="H77" s="42"/>
      <c r="I77" s="45">
        <v>0</v>
      </c>
      <c r="J77" s="124"/>
      <c r="K77" s="125">
        <v>0</v>
      </c>
      <c r="L77" s="125">
        <v>0</v>
      </c>
      <c r="M77" s="125">
        <v>0</v>
      </c>
      <c r="N77" s="45">
        <v>0</v>
      </c>
      <c r="O77" s="46"/>
    </row>
    <row r="78" spans="2:16" hidden="1" x14ac:dyDescent="0.2">
      <c r="B78" s="3"/>
      <c r="C78" s="3"/>
      <c r="D78" s="3"/>
      <c r="E78" s="3"/>
      <c r="F78" s="3"/>
      <c r="G78" s="3"/>
      <c r="H78" s="3"/>
      <c r="I78" s="3"/>
      <c r="J78" s="3"/>
      <c r="N78" s="3"/>
      <c r="O78" s="3"/>
    </row>
    <row r="79" spans="2:16" hidden="1" x14ac:dyDescent="0.2"/>
    <row r="81" spans="2:15" x14ac:dyDescent="0.2">
      <c r="B81" s="9" t="s">
        <v>76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26"/>
    </row>
    <row r="82" spans="2:15" ht="102" customHeight="1" x14ac:dyDescent="0.2">
      <c r="B82" s="127" t="s">
        <v>77</v>
      </c>
      <c r="C82" s="128" t="s">
        <v>78</v>
      </c>
      <c r="D82" s="128" t="s">
        <v>79</v>
      </c>
      <c r="E82" s="128" t="s">
        <v>80</v>
      </c>
      <c r="F82" s="128" t="s">
        <v>81</v>
      </c>
      <c r="G82" s="128" t="s">
        <v>82</v>
      </c>
      <c r="H82" s="128" t="s">
        <v>83</v>
      </c>
      <c r="I82" s="128" t="s">
        <v>84</v>
      </c>
      <c r="J82" s="22" t="s">
        <v>85</v>
      </c>
      <c r="K82" s="24"/>
      <c r="L82" s="22" t="s">
        <v>86</v>
      </c>
      <c r="M82" s="24"/>
      <c r="N82" s="22" t="s">
        <v>87</v>
      </c>
      <c r="O82" s="25"/>
    </row>
    <row r="83" spans="2:15" hidden="1" x14ac:dyDescent="0.2">
      <c r="B83" s="76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8"/>
    </row>
    <row r="84" spans="2:15" x14ac:dyDescent="0.2">
      <c r="B84" s="129" t="s">
        <v>88</v>
      </c>
      <c r="C84" s="65">
        <v>814226819.60000002</v>
      </c>
      <c r="D84" s="65">
        <v>1152507758.5799999</v>
      </c>
      <c r="E84" s="65">
        <v>338280938.98000002</v>
      </c>
      <c r="F84" s="121">
        <v>0</v>
      </c>
      <c r="G84" s="121">
        <v>0</v>
      </c>
      <c r="H84" s="121">
        <v>0</v>
      </c>
      <c r="I84" s="121">
        <v>0</v>
      </c>
      <c r="J84" s="119">
        <v>0</v>
      </c>
      <c r="K84" s="120"/>
      <c r="L84" s="119">
        <v>0</v>
      </c>
      <c r="M84" s="120"/>
      <c r="N84" s="79">
        <v>338280938.98000002</v>
      </c>
      <c r="O84" s="81"/>
    </row>
    <row r="85" spans="2:15" x14ac:dyDescent="0.2">
      <c r="B85" s="130" t="s">
        <v>89</v>
      </c>
      <c r="C85" s="68">
        <v>3469253959.1999998</v>
      </c>
      <c r="D85" s="68">
        <v>3927364651.0599999</v>
      </c>
      <c r="E85" s="68">
        <v>458110691.86000001</v>
      </c>
      <c r="F85" s="68">
        <v>105700392.59</v>
      </c>
      <c r="G85" s="123">
        <v>0</v>
      </c>
      <c r="H85" s="123">
        <v>0</v>
      </c>
      <c r="I85" s="68">
        <v>90386637.150000006</v>
      </c>
      <c r="J85" s="36">
        <v>15307330.460000001</v>
      </c>
      <c r="K85" s="37"/>
      <c r="L85" s="36">
        <v>6424.98</v>
      </c>
      <c r="M85" s="37"/>
      <c r="N85" s="36">
        <v>458104266.88</v>
      </c>
      <c r="O85" s="131"/>
    </row>
    <row r="86" spans="2:15" x14ac:dyDescent="0.2">
      <c r="B86" s="130" t="s">
        <v>90</v>
      </c>
      <c r="C86" s="68">
        <v>3207370501.1399999</v>
      </c>
      <c r="D86" s="68">
        <v>3803434655.3800001</v>
      </c>
      <c r="E86" s="68">
        <v>596064154.24000001</v>
      </c>
      <c r="F86" s="68">
        <v>142511861.28</v>
      </c>
      <c r="G86" s="123">
        <v>0</v>
      </c>
      <c r="H86" s="123">
        <v>0</v>
      </c>
      <c r="I86" s="68">
        <v>129485354.69</v>
      </c>
      <c r="J86" s="36">
        <v>9202053.2899999991</v>
      </c>
      <c r="K86" s="37"/>
      <c r="L86" s="36">
        <v>3824453.3</v>
      </c>
      <c r="M86" s="37"/>
      <c r="N86" s="36">
        <v>592239700.94000006</v>
      </c>
      <c r="O86" s="131"/>
    </row>
    <row r="87" spans="2:15" x14ac:dyDescent="0.2">
      <c r="B87" s="130" t="s">
        <v>91</v>
      </c>
      <c r="C87" s="68">
        <v>3023560613.5500002</v>
      </c>
      <c r="D87" s="68">
        <v>3713689998.4499998</v>
      </c>
      <c r="E87" s="68">
        <v>690129384.89999998</v>
      </c>
      <c r="F87" s="68">
        <v>178518463.30000001</v>
      </c>
      <c r="G87" s="123">
        <v>0</v>
      </c>
      <c r="H87" s="123">
        <v>0</v>
      </c>
      <c r="I87" s="68">
        <v>157325562.41</v>
      </c>
      <c r="J87" s="36">
        <v>2674321.92</v>
      </c>
      <c r="K87" s="37"/>
      <c r="L87" s="36">
        <v>18518578.969999999</v>
      </c>
      <c r="M87" s="37"/>
      <c r="N87" s="36">
        <v>671610805.92999995</v>
      </c>
      <c r="O87" s="131"/>
    </row>
    <row r="88" spans="2:15" ht="25.5" x14ac:dyDescent="0.2">
      <c r="B88" s="132" t="s">
        <v>92</v>
      </c>
      <c r="C88" s="133">
        <v>22128827490.669998</v>
      </c>
      <c r="D88" s="133">
        <v>30374838957.919998</v>
      </c>
      <c r="E88" s="133">
        <v>8246011467.25</v>
      </c>
      <c r="F88" s="133">
        <v>3622691908.3899999</v>
      </c>
      <c r="G88" s="134">
        <v>0</v>
      </c>
      <c r="H88" s="134">
        <v>0</v>
      </c>
      <c r="I88" s="133">
        <v>3114507968.3899999</v>
      </c>
      <c r="J88" s="135">
        <v>2635965.71</v>
      </c>
      <c r="K88" s="136"/>
      <c r="L88" s="135">
        <v>505547974.29000002</v>
      </c>
      <c r="M88" s="136"/>
      <c r="N88" s="135">
        <v>7740463492.96</v>
      </c>
      <c r="O88" s="137"/>
    </row>
    <row r="90" spans="2:15" hidden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5" ht="12.75" customHeight="1" x14ac:dyDescent="0.2">
      <c r="B91" s="138" t="s">
        <v>93</v>
      </c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40"/>
      <c r="N91" s="141">
        <v>0</v>
      </c>
      <c r="O91" s="142"/>
    </row>
    <row r="92" spans="2:15" ht="12.75" customHeight="1" x14ac:dyDescent="0.2">
      <c r="B92" s="138" t="s">
        <v>94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40"/>
      <c r="N92" s="141">
        <v>0</v>
      </c>
      <c r="O92" s="142"/>
    </row>
    <row r="93" spans="2:15" ht="12.75" customHeight="1" x14ac:dyDescent="0.2">
      <c r="B93" s="143" t="s">
        <v>95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5"/>
      <c r="N93" s="146">
        <v>0</v>
      </c>
      <c r="O93" s="147"/>
    </row>
    <row r="94" spans="2:15" x14ac:dyDescent="0.2">
      <c r="N94" s="3"/>
      <c r="O94" s="3"/>
    </row>
    <row r="95" spans="2:15" hidden="1" x14ac:dyDescent="0.2"/>
    <row r="96" spans="2:15" hidden="1" x14ac:dyDescent="0.2"/>
    <row r="97" spans="2:15" ht="12.75" customHeight="1" x14ac:dyDescent="0.2">
      <c r="B97" s="9" t="s">
        <v>96</v>
      </c>
      <c r="C97" s="10"/>
      <c r="D97" s="10"/>
      <c r="E97" s="10"/>
      <c r="F97" s="10"/>
      <c r="G97" s="10"/>
      <c r="H97" s="11"/>
      <c r="I97" s="14" t="s">
        <v>97</v>
      </c>
      <c r="J97" s="15"/>
      <c r="K97" s="15"/>
      <c r="L97" s="15"/>
      <c r="M97" s="15"/>
      <c r="N97" s="15"/>
      <c r="O97" s="16"/>
    </row>
    <row r="98" spans="2:15" ht="12.75" customHeight="1" x14ac:dyDescent="0.2">
      <c r="B98" s="111"/>
      <c r="C98" s="112"/>
      <c r="D98" s="112"/>
      <c r="E98" s="112"/>
      <c r="F98" s="112"/>
      <c r="G98" s="112"/>
      <c r="H98" s="113"/>
      <c r="I98" s="114" t="s">
        <v>98</v>
      </c>
      <c r="J98" s="115"/>
      <c r="K98" s="22" t="s">
        <v>67</v>
      </c>
      <c r="L98" s="23"/>
      <c r="M98" s="24"/>
      <c r="N98" s="114" t="s">
        <v>99</v>
      </c>
      <c r="O98" s="116"/>
    </row>
    <row r="99" spans="2:15" ht="51" customHeight="1" x14ac:dyDescent="0.2">
      <c r="B99" s="17"/>
      <c r="C99" s="18"/>
      <c r="D99" s="18"/>
      <c r="E99" s="18"/>
      <c r="F99" s="18"/>
      <c r="G99" s="18"/>
      <c r="H99" s="19"/>
      <c r="I99" s="20"/>
      <c r="J99" s="21"/>
      <c r="K99" s="117" t="s">
        <v>100</v>
      </c>
      <c r="L99" s="117" t="s">
        <v>101</v>
      </c>
      <c r="M99" s="117" t="s">
        <v>102</v>
      </c>
      <c r="N99" s="20"/>
      <c r="O99" s="118"/>
    </row>
    <row r="100" spans="2:15" hidden="1" x14ac:dyDescent="0.2">
      <c r="B100" s="76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8"/>
    </row>
    <row r="101" spans="2:15" ht="12.75" customHeight="1" x14ac:dyDescent="0.2">
      <c r="B101" s="62" t="s">
        <v>103</v>
      </c>
      <c r="C101" s="63"/>
      <c r="D101" s="63"/>
      <c r="E101" s="63"/>
      <c r="F101" s="63"/>
      <c r="G101" s="63"/>
      <c r="H101" s="64"/>
      <c r="I101" s="119">
        <v>0</v>
      </c>
      <c r="J101" s="120"/>
      <c r="K101" s="121">
        <v>0</v>
      </c>
      <c r="L101" s="121">
        <v>0</v>
      </c>
      <c r="M101" s="121">
        <v>0</v>
      </c>
      <c r="N101" s="119">
        <v>0</v>
      </c>
      <c r="O101" s="122"/>
    </row>
    <row r="102" spans="2:15" ht="12.75" customHeight="1" x14ac:dyDescent="0.2">
      <c r="B102" s="33" t="s">
        <v>104</v>
      </c>
      <c r="C102" s="34"/>
      <c r="D102" s="34"/>
      <c r="E102" s="34"/>
      <c r="F102" s="34"/>
      <c r="G102" s="34"/>
      <c r="H102" s="35"/>
      <c r="I102" s="38">
        <v>0</v>
      </c>
      <c r="J102" s="82"/>
      <c r="K102" s="123">
        <v>0</v>
      </c>
      <c r="L102" s="123">
        <v>0</v>
      </c>
      <c r="M102" s="123">
        <v>0</v>
      </c>
      <c r="N102" s="38">
        <v>0</v>
      </c>
      <c r="O102" s="39"/>
    </row>
    <row r="103" spans="2:15" ht="12.75" customHeight="1" x14ac:dyDescent="0.2">
      <c r="B103" s="33" t="s">
        <v>105</v>
      </c>
      <c r="C103" s="34"/>
      <c r="D103" s="34"/>
      <c r="E103" s="34"/>
      <c r="F103" s="34"/>
      <c r="G103" s="34"/>
      <c r="H103" s="35"/>
      <c r="I103" s="38">
        <v>0</v>
      </c>
      <c r="J103" s="82"/>
      <c r="K103" s="123">
        <v>0</v>
      </c>
      <c r="L103" s="123">
        <v>0</v>
      </c>
      <c r="M103" s="123">
        <v>0</v>
      </c>
      <c r="N103" s="38">
        <v>0</v>
      </c>
      <c r="O103" s="39"/>
    </row>
    <row r="104" spans="2:15" s="148" customFormat="1" ht="12.75" customHeight="1" x14ac:dyDescent="0.2">
      <c r="B104" s="40" t="s">
        <v>106</v>
      </c>
      <c r="C104" s="41"/>
      <c r="D104" s="41"/>
      <c r="E104" s="41"/>
      <c r="F104" s="41"/>
      <c r="G104" s="41"/>
      <c r="H104" s="42"/>
      <c r="I104" s="45">
        <v>0</v>
      </c>
      <c r="J104" s="124"/>
      <c r="K104" s="125">
        <v>0</v>
      </c>
      <c r="L104" s="125">
        <v>0</v>
      </c>
      <c r="M104" s="125">
        <v>0</v>
      </c>
      <c r="N104" s="45">
        <v>0</v>
      </c>
      <c r="O104" s="46"/>
    </row>
    <row r="105" spans="2:15" x14ac:dyDescent="0.2">
      <c r="B105" s="3"/>
      <c r="C105" s="3"/>
      <c r="D105" s="3"/>
      <c r="E105" s="3"/>
      <c r="F105" s="3"/>
      <c r="G105" s="3"/>
      <c r="H105" s="3"/>
      <c r="I105" s="3"/>
      <c r="J105" s="3"/>
      <c r="N105" s="3"/>
      <c r="O105" s="3"/>
    </row>
    <row r="106" spans="2:15" hidden="1" x14ac:dyDescent="0.2"/>
    <row r="107" spans="2:15" ht="12.75" customHeight="1" x14ac:dyDescent="0.2">
      <c r="B107" s="9" t="s">
        <v>107</v>
      </c>
      <c r="C107" s="10"/>
      <c r="D107" s="10"/>
      <c r="E107" s="10"/>
      <c r="F107" s="11"/>
      <c r="G107" s="12" t="s">
        <v>6</v>
      </c>
      <c r="H107" s="13"/>
      <c r="I107" s="12" t="s">
        <v>7</v>
      </c>
      <c r="J107" s="13"/>
      <c r="K107" s="14" t="s">
        <v>8</v>
      </c>
      <c r="L107" s="15"/>
      <c r="M107" s="15"/>
      <c r="N107" s="15"/>
      <c r="O107" s="16"/>
    </row>
    <row r="108" spans="2:15" ht="36.75" customHeight="1" x14ac:dyDescent="0.2">
      <c r="B108" s="17"/>
      <c r="C108" s="18"/>
      <c r="D108" s="18"/>
      <c r="E108" s="18"/>
      <c r="F108" s="19"/>
      <c r="G108" s="20"/>
      <c r="H108" s="21"/>
      <c r="I108" s="20"/>
      <c r="J108" s="21"/>
      <c r="K108" s="22" t="s">
        <v>9</v>
      </c>
      <c r="L108" s="23"/>
      <c r="M108" s="24"/>
      <c r="N108" s="22" t="s">
        <v>10</v>
      </c>
      <c r="O108" s="25"/>
    </row>
    <row r="109" spans="2:15" ht="12.75" customHeight="1" x14ac:dyDescent="0.2">
      <c r="B109" s="62" t="s">
        <v>108</v>
      </c>
      <c r="C109" s="63"/>
      <c r="D109" s="63"/>
      <c r="E109" s="63"/>
      <c r="F109" s="64"/>
      <c r="G109" s="79">
        <v>4124227498</v>
      </c>
      <c r="H109" s="80"/>
      <c r="I109" s="79">
        <v>4124227498</v>
      </c>
      <c r="J109" s="80"/>
      <c r="K109" s="79">
        <v>597944450.19000006</v>
      </c>
      <c r="L109" s="80"/>
      <c r="M109" s="80"/>
      <c r="N109" s="119">
        <v>14.5</v>
      </c>
      <c r="O109" s="122"/>
    </row>
    <row r="110" spans="2:15" x14ac:dyDescent="0.2">
      <c r="B110" s="33" t="s">
        <v>109</v>
      </c>
      <c r="C110" s="34"/>
      <c r="D110" s="34"/>
      <c r="E110" s="34"/>
      <c r="F110" s="35"/>
      <c r="G110" s="36">
        <v>3964150019</v>
      </c>
      <c r="H110" s="37"/>
      <c r="I110" s="36">
        <v>3964150019</v>
      </c>
      <c r="J110" s="37"/>
      <c r="K110" s="36">
        <v>585467349.69000006</v>
      </c>
      <c r="L110" s="37"/>
      <c r="M110" s="37"/>
      <c r="N110" s="38">
        <v>14.77</v>
      </c>
      <c r="O110" s="39"/>
    </row>
    <row r="111" spans="2:15" x14ac:dyDescent="0.2">
      <c r="B111" s="33" t="s">
        <v>110</v>
      </c>
      <c r="C111" s="34"/>
      <c r="D111" s="34"/>
      <c r="E111" s="34"/>
      <c r="F111" s="35"/>
      <c r="G111" s="36">
        <v>160077479</v>
      </c>
      <c r="H111" s="37"/>
      <c r="I111" s="36">
        <v>160077479</v>
      </c>
      <c r="J111" s="37"/>
      <c r="K111" s="36">
        <v>12477100.5</v>
      </c>
      <c r="L111" s="37"/>
      <c r="M111" s="37"/>
      <c r="N111" s="38">
        <v>7.79</v>
      </c>
      <c r="O111" s="39"/>
    </row>
    <row r="112" spans="2:15" x14ac:dyDescent="0.2">
      <c r="B112" s="33" t="s">
        <v>111</v>
      </c>
      <c r="C112" s="34"/>
      <c r="D112" s="34"/>
      <c r="E112" s="34"/>
      <c r="F112" s="35"/>
      <c r="G112" s="38">
        <v>0</v>
      </c>
      <c r="H112" s="82"/>
      <c r="I112" s="38">
        <v>0</v>
      </c>
      <c r="J112" s="82"/>
      <c r="K112" s="38">
        <v>0</v>
      </c>
      <c r="L112" s="82"/>
      <c r="M112" s="82"/>
      <c r="N112" s="38">
        <v>0</v>
      </c>
      <c r="O112" s="39"/>
    </row>
    <row r="113" spans="2:18" ht="12.75" customHeight="1" x14ac:dyDescent="0.2">
      <c r="B113" s="33" t="s">
        <v>112</v>
      </c>
      <c r="C113" s="34"/>
      <c r="D113" s="34"/>
      <c r="E113" s="34"/>
      <c r="F113" s="35"/>
      <c r="G113" s="38">
        <v>0</v>
      </c>
      <c r="H113" s="82"/>
      <c r="I113" s="38">
        <v>0</v>
      </c>
      <c r="J113" s="82"/>
      <c r="K113" s="38">
        <v>0</v>
      </c>
      <c r="L113" s="82"/>
      <c r="M113" s="82"/>
      <c r="N113" s="38">
        <v>0</v>
      </c>
      <c r="O113" s="39"/>
    </row>
    <row r="114" spans="2:18" x14ac:dyDescent="0.2">
      <c r="B114" s="33" t="s">
        <v>113</v>
      </c>
      <c r="C114" s="34"/>
      <c r="D114" s="34"/>
      <c r="E114" s="34"/>
      <c r="F114" s="35"/>
      <c r="G114" s="36">
        <v>124400932</v>
      </c>
      <c r="H114" s="37"/>
      <c r="I114" s="36">
        <v>124400932</v>
      </c>
      <c r="J114" s="37"/>
      <c r="K114" s="36">
        <v>12762773.32</v>
      </c>
      <c r="L114" s="37"/>
      <c r="M114" s="37"/>
      <c r="N114" s="38">
        <v>10.26</v>
      </c>
      <c r="O114" s="39"/>
    </row>
    <row r="115" spans="2:18" ht="12.75" customHeight="1" x14ac:dyDescent="0.2">
      <c r="B115" s="40" t="s">
        <v>114</v>
      </c>
      <c r="C115" s="41"/>
      <c r="D115" s="41"/>
      <c r="E115" s="41"/>
      <c r="F115" s="42"/>
      <c r="G115" s="43">
        <v>4248628430</v>
      </c>
      <c r="H115" s="44"/>
      <c r="I115" s="43">
        <v>4248628430</v>
      </c>
      <c r="J115" s="44"/>
      <c r="K115" s="43">
        <v>610707223.50999999</v>
      </c>
      <c r="L115" s="44"/>
      <c r="M115" s="44"/>
      <c r="N115" s="45">
        <v>14.37</v>
      </c>
      <c r="O115" s="46"/>
      <c r="P115" s="149"/>
      <c r="Q115" s="67"/>
      <c r="R115" s="67"/>
    </row>
    <row r="116" spans="2:18" ht="12.75" customHeight="1" x14ac:dyDescent="0.2"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1" t="s">
        <v>115</v>
      </c>
      <c r="P116" s="151"/>
    </row>
    <row r="117" spans="2:18" x14ac:dyDescent="0.2"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1" t="s">
        <v>63</v>
      </c>
      <c r="P117" s="151"/>
    </row>
    <row r="118" spans="2:18" hidden="1" x14ac:dyDescent="0.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152"/>
    </row>
    <row r="119" spans="2:18" ht="12.75" customHeight="1" x14ac:dyDescent="0.2">
      <c r="B119" s="9" t="s">
        <v>116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26"/>
    </row>
    <row r="120" spans="2:18" ht="18" customHeight="1" x14ac:dyDescent="0.2">
      <c r="B120" s="153" t="s">
        <v>117</v>
      </c>
      <c r="C120" s="154"/>
      <c r="D120" s="154"/>
      <c r="E120" s="154"/>
      <c r="F120" s="155"/>
      <c r="G120" s="156" t="s">
        <v>25</v>
      </c>
      <c r="H120" s="156" t="s">
        <v>26</v>
      </c>
      <c r="I120" s="22" t="s">
        <v>27</v>
      </c>
      <c r="J120" s="24"/>
      <c r="K120" s="22" t="s">
        <v>28</v>
      </c>
      <c r="L120" s="23"/>
      <c r="M120" s="22" t="s">
        <v>29</v>
      </c>
      <c r="N120" s="23"/>
      <c r="O120" s="157" t="s">
        <v>118</v>
      </c>
    </row>
    <row r="121" spans="2:18" ht="42.75" customHeight="1" x14ac:dyDescent="0.2">
      <c r="B121" s="17"/>
      <c r="C121" s="18"/>
      <c r="D121" s="18"/>
      <c r="E121" s="18"/>
      <c r="F121" s="19"/>
      <c r="G121" s="158"/>
      <c r="H121" s="158"/>
      <c r="I121" s="128" t="s">
        <v>31</v>
      </c>
      <c r="J121" s="128" t="s">
        <v>32</v>
      </c>
      <c r="K121" s="128" t="s">
        <v>33</v>
      </c>
      <c r="L121" s="128" t="s">
        <v>34</v>
      </c>
      <c r="M121" s="128" t="s">
        <v>35</v>
      </c>
      <c r="N121" s="128" t="s">
        <v>36</v>
      </c>
      <c r="O121" s="159"/>
    </row>
    <row r="122" spans="2:18" hidden="1" x14ac:dyDescent="0.2"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</row>
    <row r="123" spans="2:18" x14ac:dyDescent="0.2">
      <c r="B123" s="62" t="s">
        <v>119</v>
      </c>
      <c r="C123" s="63"/>
      <c r="D123" s="63"/>
      <c r="E123" s="63"/>
      <c r="F123" s="64"/>
      <c r="G123" s="65">
        <v>1179730824</v>
      </c>
      <c r="H123" s="65">
        <v>1186273477.24</v>
      </c>
      <c r="I123" s="65">
        <v>658516579.60000002</v>
      </c>
      <c r="J123" s="65">
        <v>55.51</v>
      </c>
      <c r="K123" s="65">
        <v>204929514.15000001</v>
      </c>
      <c r="L123" s="65">
        <v>17.28</v>
      </c>
      <c r="M123" s="65">
        <v>134245051.69</v>
      </c>
      <c r="N123" s="65">
        <v>11.32</v>
      </c>
      <c r="O123" s="66">
        <v>0</v>
      </c>
    </row>
    <row r="124" spans="2:18" x14ac:dyDescent="0.2">
      <c r="B124" s="33" t="s">
        <v>38</v>
      </c>
      <c r="C124" s="34"/>
      <c r="D124" s="34"/>
      <c r="E124" s="34"/>
      <c r="F124" s="35"/>
      <c r="G124" s="68">
        <v>1140705460</v>
      </c>
      <c r="H124" s="68">
        <v>1136648113.24</v>
      </c>
      <c r="I124" s="68">
        <v>639416579.60000002</v>
      </c>
      <c r="J124" s="68">
        <v>56.25</v>
      </c>
      <c r="K124" s="68">
        <v>204929514.15000001</v>
      </c>
      <c r="L124" s="68">
        <v>18.03</v>
      </c>
      <c r="M124" s="68">
        <v>134245051.69</v>
      </c>
      <c r="N124" s="68">
        <v>11.81</v>
      </c>
      <c r="O124" s="69">
        <v>0</v>
      </c>
    </row>
    <row r="125" spans="2:18" x14ac:dyDescent="0.2">
      <c r="B125" s="33" t="s">
        <v>39</v>
      </c>
      <c r="C125" s="34"/>
      <c r="D125" s="34"/>
      <c r="E125" s="34"/>
      <c r="F125" s="35"/>
      <c r="G125" s="68">
        <v>39025364</v>
      </c>
      <c r="H125" s="68">
        <v>49625364</v>
      </c>
      <c r="I125" s="68">
        <v>19100000</v>
      </c>
      <c r="J125" s="68">
        <v>38.49</v>
      </c>
      <c r="K125" s="68">
        <v>0</v>
      </c>
      <c r="L125" s="68">
        <v>0</v>
      </c>
      <c r="M125" s="68">
        <v>0</v>
      </c>
      <c r="N125" s="68">
        <v>0</v>
      </c>
      <c r="O125" s="69">
        <v>0</v>
      </c>
    </row>
    <row r="126" spans="2:18" ht="12.75" customHeight="1" x14ac:dyDescent="0.2">
      <c r="B126" s="33" t="s">
        <v>120</v>
      </c>
      <c r="C126" s="34"/>
      <c r="D126" s="34"/>
      <c r="E126" s="34"/>
      <c r="F126" s="35"/>
      <c r="G126" s="68">
        <v>2731285038</v>
      </c>
      <c r="H126" s="68">
        <v>2724742384.7600002</v>
      </c>
      <c r="I126" s="68">
        <v>2103995505.3099999</v>
      </c>
      <c r="J126" s="68">
        <v>77.22</v>
      </c>
      <c r="K126" s="68">
        <v>406278781.57999998</v>
      </c>
      <c r="L126" s="68">
        <v>14.91</v>
      </c>
      <c r="M126" s="68">
        <v>293398764.42000002</v>
      </c>
      <c r="N126" s="68">
        <v>10.77</v>
      </c>
      <c r="O126" s="69">
        <v>0</v>
      </c>
    </row>
    <row r="127" spans="2:18" x14ac:dyDescent="0.2">
      <c r="B127" s="33" t="s">
        <v>38</v>
      </c>
      <c r="C127" s="34"/>
      <c r="D127" s="34"/>
      <c r="E127" s="34"/>
      <c r="F127" s="35"/>
      <c r="G127" s="68">
        <v>2704273410</v>
      </c>
      <c r="H127" s="68">
        <v>2696730756.7600002</v>
      </c>
      <c r="I127" s="68">
        <v>2092905667.3099999</v>
      </c>
      <c r="J127" s="68">
        <v>77.61</v>
      </c>
      <c r="K127" s="68">
        <v>406250372.69</v>
      </c>
      <c r="L127" s="68">
        <v>15.06</v>
      </c>
      <c r="M127" s="68">
        <v>293370355.52999997</v>
      </c>
      <c r="N127" s="68">
        <v>10.88</v>
      </c>
      <c r="O127" s="69">
        <v>0</v>
      </c>
    </row>
    <row r="128" spans="2:18" x14ac:dyDescent="0.2">
      <c r="B128" s="33" t="s">
        <v>41</v>
      </c>
      <c r="C128" s="34"/>
      <c r="D128" s="34"/>
      <c r="E128" s="34"/>
      <c r="F128" s="35"/>
      <c r="G128" s="68">
        <v>27011628</v>
      </c>
      <c r="H128" s="68">
        <v>28011628</v>
      </c>
      <c r="I128" s="68">
        <v>11089838</v>
      </c>
      <c r="J128" s="68">
        <v>39.590000000000003</v>
      </c>
      <c r="K128" s="68">
        <v>28408.89</v>
      </c>
      <c r="L128" s="68">
        <v>0.1</v>
      </c>
      <c r="M128" s="68">
        <v>28408.89</v>
      </c>
      <c r="N128" s="68">
        <v>0.1</v>
      </c>
      <c r="O128" s="69">
        <v>0</v>
      </c>
    </row>
    <row r="129" spans="2:15" ht="12.75" customHeight="1" x14ac:dyDescent="0.2">
      <c r="B129" s="33" t="s">
        <v>121</v>
      </c>
      <c r="C129" s="34"/>
      <c r="D129" s="34"/>
      <c r="E129" s="34"/>
      <c r="F129" s="35"/>
      <c r="G129" s="68">
        <v>56086525</v>
      </c>
      <c r="H129" s="68">
        <v>56086525</v>
      </c>
      <c r="I129" s="68">
        <v>31573358.809999999</v>
      </c>
      <c r="J129" s="68">
        <v>56.29</v>
      </c>
      <c r="K129" s="68">
        <v>1484574</v>
      </c>
      <c r="L129" s="68">
        <v>2.65</v>
      </c>
      <c r="M129" s="68">
        <v>0</v>
      </c>
      <c r="N129" s="68">
        <v>0</v>
      </c>
      <c r="O129" s="69">
        <v>0</v>
      </c>
    </row>
    <row r="130" spans="2:15" x14ac:dyDescent="0.2">
      <c r="B130" s="33" t="s">
        <v>38</v>
      </c>
      <c r="C130" s="34"/>
      <c r="D130" s="34"/>
      <c r="E130" s="34"/>
      <c r="F130" s="35"/>
      <c r="G130" s="68">
        <v>56086525</v>
      </c>
      <c r="H130" s="68">
        <v>56086525</v>
      </c>
      <c r="I130" s="68">
        <v>31573358.809999999</v>
      </c>
      <c r="J130" s="68">
        <v>56.29</v>
      </c>
      <c r="K130" s="68">
        <v>1484574</v>
      </c>
      <c r="L130" s="68">
        <v>2.65</v>
      </c>
      <c r="M130" s="68">
        <v>0</v>
      </c>
      <c r="N130" s="68">
        <v>0</v>
      </c>
      <c r="O130" s="69">
        <v>0</v>
      </c>
    </row>
    <row r="131" spans="2:15" x14ac:dyDescent="0.2">
      <c r="B131" s="33" t="s">
        <v>41</v>
      </c>
      <c r="C131" s="34"/>
      <c r="D131" s="34"/>
      <c r="E131" s="34"/>
      <c r="F131" s="35"/>
      <c r="G131" s="68">
        <v>0</v>
      </c>
      <c r="H131" s="68">
        <v>0</v>
      </c>
      <c r="I131" s="68">
        <v>0</v>
      </c>
      <c r="J131" s="68">
        <v>0</v>
      </c>
      <c r="K131" s="68">
        <v>0</v>
      </c>
      <c r="L131" s="68">
        <v>0</v>
      </c>
      <c r="M131" s="68">
        <v>0</v>
      </c>
      <c r="N131" s="68">
        <v>0</v>
      </c>
      <c r="O131" s="69">
        <v>0</v>
      </c>
    </row>
    <row r="132" spans="2:15" x14ac:dyDescent="0.2">
      <c r="B132" s="33" t="s">
        <v>122</v>
      </c>
      <c r="C132" s="34"/>
      <c r="D132" s="34"/>
      <c r="E132" s="34"/>
      <c r="F132" s="35"/>
      <c r="G132" s="68">
        <v>102028026</v>
      </c>
      <c r="H132" s="68">
        <v>102028026</v>
      </c>
      <c r="I132" s="68">
        <v>15635634</v>
      </c>
      <c r="J132" s="68">
        <v>15.32</v>
      </c>
      <c r="K132" s="68">
        <v>4333710.25</v>
      </c>
      <c r="L132" s="68">
        <v>4.25</v>
      </c>
      <c r="M132" s="68">
        <v>1570384.95</v>
      </c>
      <c r="N132" s="68">
        <v>1.54</v>
      </c>
      <c r="O132" s="69">
        <v>0</v>
      </c>
    </row>
    <row r="133" spans="2:15" x14ac:dyDescent="0.2">
      <c r="B133" s="33" t="s">
        <v>38</v>
      </c>
      <c r="C133" s="34"/>
      <c r="D133" s="34"/>
      <c r="E133" s="34"/>
      <c r="F133" s="35"/>
      <c r="G133" s="68">
        <v>101296726</v>
      </c>
      <c r="H133" s="68">
        <v>101296726</v>
      </c>
      <c r="I133" s="68">
        <v>15635634</v>
      </c>
      <c r="J133" s="68">
        <v>15.44</v>
      </c>
      <c r="K133" s="68">
        <v>4333710.25</v>
      </c>
      <c r="L133" s="68">
        <v>4.28</v>
      </c>
      <c r="M133" s="68">
        <v>1570384.95</v>
      </c>
      <c r="N133" s="68">
        <v>1.55</v>
      </c>
      <c r="O133" s="69">
        <v>0</v>
      </c>
    </row>
    <row r="134" spans="2:15" x14ac:dyDescent="0.2">
      <c r="B134" s="33" t="s">
        <v>41</v>
      </c>
      <c r="C134" s="34"/>
      <c r="D134" s="34"/>
      <c r="E134" s="34"/>
      <c r="F134" s="35"/>
      <c r="G134" s="68">
        <v>731300</v>
      </c>
      <c r="H134" s="68">
        <v>731300</v>
      </c>
      <c r="I134" s="68">
        <v>0</v>
      </c>
      <c r="J134" s="68">
        <v>0</v>
      </c>
      <c r="K134" s="68">
        <v>0</v>
      </c>
      <c r="L134" s="68">
        <v>0</v>
      </c>
      <c r="M134" s="68">
        <v>0</v>
      </c>
      <c r="N134" s="68">
        <v>0</v>
      </c>
      <c r="O134" s="69">
        <v>0</v>
      </c>
    </row>
    <row r="135" spans="2:15" x14ac:dyDescent="0.2">
      <c r="B135" s="33" t="s">
        <v>123</v>
      </c>
      <c r="C135" s="34"/>
      <c r="D135" s="34"/>
      <c r="E135" s="34"/>
      <c r="F135" s="35"/>
      <c r="G135" s="68">
        <v>106291163</v>
      </c>
      <c r="H135" s="68">
        <v>106291163</v>
      </c>
      <c r="I135" s="68">
        <v>36696363.049999997</v>
      </c>
      <c r="J135" s="68">
        <v>34.520000000000003</v>
      </c>
      <c r="K135" s="68">
        <v>956529.32</v>
      </c>
      <c r="L135" s="68">
        <v>0.9</v>
      </c>
      <c r="M135" s="68">
        <v>0</v>
      </c>
      <c r="N135" s="68">
        <v>0</v>
      </c>
      <c r="O135" s="69">
        <v>0</v>
      </c>
    </row>
    <row r="136" spans="2:15" x14ac:dyDescent="0.2">
      <c r="B136" s="33" t="s">
        <v>38</v>
      </c>
      <c r="C136" s="34"/>
      <c r="D136" s="34"/>
      <c r="E136" s="34"/>
      <c r="F136" s="35"/>
      <c r="G136" s="68">
        <v>106081163</v>
      </c>
      <c r="H136" s="68">
        <v>106081163</v>
      </c>
      <c r="I136" s="68">
        <v>36696363.049999997</v>
      </c>
      <c r="J136" s="68">
        <v>34.590000000000003</v>
      </c>
      <c r="K136" s="68">
        <v>956529.32</v>
      </c>
      <c r="L136" s="68">
        <v>0.9</v>
      </c>
      <c r="M136" s="68">
        <v>0</v>
      </c>
      <c r="N136" s="68">
        <v>0</v>
      </c>
      <c r="O136" s="69">
        <v>0</v>
      </c>
    </row>
    <row r="137" spans="2:15" x14ac:dyDescent="0.2">
      <c r="B137" s="33" t="s">
        <v>41</v>
      </c>
      <c r="C137" s="34"/>
      <c r="D137" s="34"/>
      <c r="E137" s="34"/>
      <c r="F137" s="35"/>
      <c r="G137" s="68">
        <v>210000</v>
      </c>
      <c r="H137" s="68">
        <v>210000</v>
      </c>
      <c r="I137" s="68">
        <v>0</v>
      </c>
      <c r="J137" s="68">
        <v>0</v>
      </c>
      <c r="K137" s="68">
        <v>0</v>
      </c>
      <c r="L137" s="68">
        <v>0</v>
      </c>
      <c r="M137" s="68">
        <v>0</v>
      </c>
      <c r="N137" s="68">
        <v>0</v>
      </c>
      <c r="O137" s="69">
        <v>0</v>
      </c>
    </row>
    <row r="138" spans="2:15" x14ac:dyDescent="0.2">
      <c r="B138" s="33" t="s">
        <v>124</v>
      </c>
      <c r="C138" s="34"/>
      <c r="D138" s="34"/>
      <c r="E138" s="34"/>
      <c r="F138" s="35"/>
      <c r="G138" s="68">
        <v>0</v>
      </c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9">
        <v>0</v>
      </c>
    </row>
    <row r="139" spans="2:15" x14ac:dyDescent="0.2">
      <c r="B139" s="33" t="s">
        <v>38</v>
      </c>
      <c r="C139" s="34"/>
      <c r="D139" s="34"/>
      <c r="E139" s="34"/>
      <c r="F139" s="35"/>
      <c r="G139" s="68">
        <v>0</v>
      </c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9">
        <v>0</v>
      </c>
    </row>
    <row r="140" spans="2:15" x14ac:dyDescent="0.2">
      <c r="B140" s="33" t="s">
        <v>41</v>
      </c>
      <c r="C140" s="34"/>
      <c r="D140" s="34"/>
      <c r="E140" s="34"/>
      <c r="F140" s="35"/>
      <c r="G140" s="68">
        <v>0</v>
      </c>
      <c r="H140" s="68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9">
        <v>0</v>
      </c>
    </row>
    <row r="141" spans="2:15" x14ac:dyDescent="0.2">
      <c r="B141" s="33" t="s">
        <v>125</v>
      </c>
      <c r="C141" s="34"/>
      <c r="D141" s="34"/>
      <c r="E141" s="34"/>
      <c r="F141" s="35"/>
      <c r="G141" s="68">
        <v>114586396</v>
      </c>
      <c r="H141" s="68">
        <v>114586396</v>
      </c>
      <c r="I141" s="68">
        <v>96311288.680000007</v>
      </c>
      <c r="J141" s="68">
        <v>84.05</v>
      </c>
      <c r="K141" s="68">
        <v>11891272.08</v>
      </c>
      <c r="L141" s="68">
        <v>10.38</v>
      </c>
      <c r="M141" s="68">
        <v>9299490.6300000008</v>
      </c>
      <c r="N141" s="68">
        <v>8.1199999999999992</v>
      </c>
      <c r="O141" s="69">
        <v>0</v>
      </c>
    </row>
    <row r="142" spans="2:15" x14ac:dyDescent="0.2">
      <c r="B142" s="33" t="s">
        <v>38</v>
      </c>
      <c r="C142" s="34"/>
      <c r="D142" s="34"/>
      <c r="E142" s="34"/>
      <c r="F142" s="35"/>
      <c r="G142" s="68">
        <v>114586396</v>
      </c>
      <c r="H142" s="68">
        <v>114586396</v>
      </c>
      <c r="I142" s="68">
        <v>96311288.680000007</v>
      </c>
      <c r="J142" s="68">
        <v>84.05</v>
      </c>
      <c r="K142" s="68">
        <v>11891272.08</v>
      </c>
      <c r="L142" s="68">
        <v>10.38</v>
      </c>
      <c r="M142" s="68">
        <v>9299490.6300000008</v>
      </c>
      <c r="N142" s="68">
        <v>8.1199999999999992</v>
      </c>
      <c r="O142" s="69">
        <v>0</v>
      </c>
    </row>
    <row r="143" spans="2:15" x14ac:dyDescent="0.2">
      <c r="B143" s="33" t="s">
        <v>41</v>
      </c>
      <c r="C143" s="34"/>
      <c r="D143" s="34"/>
      <c r="E143" s="34"/>
      <c r="F143" s="35"/>
      <c r="G143" s="68">
        <v>0</v>
      </c>
      <c r="H143" s="68">
        <v>0</v>
      </c>
      <c r="I143" s="68">
        <v>0</v>
      </c>
      <c r="J143" s="68">
        <v>0</v>
      </c>
      <c r="K143" s="68">
        <v>0</v>
      </c>
      <c r="L143" s="68">
        <v>0</v>
      </c>
      <c r="M143" s="68">
        <v>0</v>
      </c>
      <c r="N143" s="68">
        <v>0</v>
      </c>
      <c r="O143" s="69">
        <v>0</v>
      </c>
    </row>
    <row r="144" spans="2:15" ht="26.25" customHeight="1" x14ac:dyDescent="0.2">
      <c r="B144" s="40" t="s">
        <v>126</v>
      </c>
      <c r="C144" s="41"/>
      <c r="D144" s="41"/>
      <c r="E144" s="41"/>
      <c r="F144" s="42"/>
      <c r="G144" s="70">
        <v>4290007972</v>
      </c>
      <c r="H144" s="70">
        <v>4290007972</v>
      </c>
      <c r="I144" s="70">
        <v>2942728729.4499998</v>
      </c>
      <c r="J144" s="70">
        <v>68.59</v>
      </c>
      <c r="K144" s="70">
        <v>629874381.38</v>
      </c>
      <c r="L144" s="70">
        <v>14.68</v>
      </c>
      <c r="M144" s="70">
        <v>438513691.69</v>
      </c>
      <c r="N144" s="70">
        <v>10.220000000000001</v>
      </c>
      <c r="O144" s="71">
        <v>0</v>
      </c>
    </row>
    <row r="145" spans="2:16" x14ac:dyDescent="0.2">
      <c r="B145" s="3"/>
      <c r="C145" s="3"/>
      <c r="D145" s="3"/>
      <c r="E145" s="3"/>
      <c r="F145" s="3"/>
    </row>
    <row r="146" spans="2:16" hidden="1" x14ac:dyDescent="0.2"/>
    <row r="147" spans="2:16" hidden="1" x14ac:dyDescent="0.2"/>
    <row r="148" spans="2:16" ht="12.75" customHeight="1" x14ac:dyDescent="0.2">
      <c r="B148" s="9" t="s">
        <v>127</v>
      </c>
      <c r="C148" s="10"/>
      <c r="D148" s="10"/>
      <c r="E148" s="10"/>
      <c r="F148" s="11"/>
      <c r="G148" s="161" t="s">
        <v>25</v>
      </c>
      <c r="H148" s="161" t="s">
        <v>26</v>
      </c>
      <c r="I148" s="14" t="s">
        <v>27</v>
      </c>
      <c r="J148" s="75"/>
      <c r="K148" s="14" t="s">
        <v>28</v>
      </c>
      <c r="L148" s="15"/>
      <c r="M148" s="14" t="s">
        <v>29</v>
      </c>
      <c r="N148" s="15"/>
      <c r="O148" s="162" t="s">
        <v>118</v>
      </c>
    </row>
    <row r="149" spans="2:16" ht="38.25" x14ac:dyDescent="0.2">
      <c r="B149" s="17"/>
      <c r="C149" s="18"/>
      <c r="D149" s="18"/>
      <c r="E149" s="18"/>
      <c r="F149" s="19"/>
      <c r="G149" s="158"/>
      <c r="H149" s="158"/>
      <c r="I149" s="128" t="s">
        <v>31</v>
      </c>
      <c r="J149" s="128" t="s">
        <v>32</v>
      </c>
      <c r="K149" s="128" t="s">
        <v>33</v>
      </c>
      <c r="L149" s="128" t="s">
        <v>34</v>
      </c>
      <c r="M149" s="128" t="s">
        <v>35</v>
      </c>
      <c r="N149" s="128" t="s">
        <v>36</v>
      </c>
      <c r="O149" s="159"/>
    </row>
    <row r="150" spans="2:16" hidden="1" x14ac:dyDescent="0.2"/>
    <row r="151" spans="2:16" x14ac:dyDescent="0.2">
      <c r="B151" s="62" t="s">
        <v>128</v>
      </c>
      <c r="C151" s="63"/>
      <c r="D151" s="63"/>
      <c r="E151" s="63"/>
      <c r="F151" s="64"/>
      <c r="G151" s="163">
        <v>2275259063</v>
      </c>
      <c r="H151" s="163">
        <v>2277397899.4000001</v>
      </c>
      <c r="I151" s="163">
        <v>1225625545.49</v>
      </c>
      <c r="J151" s="164">
        <v>53.82</v>
      </c>
      <c r="K151" s="163">
        <v>637024392.20000005</v>
      </c>
      <c r="L151" s="164">
        <v>27.97</v>
      </c>
      <c r="M151" s="163">
        <v>442960357.77999997</v>
      </c>
      <c r="N151" s="164">
        <v>19.45</v>
      </c>
      <c r="O151" s="163">
        <v>0</v>
      </c>
    </row>
    <row r="152" spans="2:16" ht="12.75" customHeight="1" x14ac:dyDescent="0.2">
      <c r="B152" s="33" t="s">
        <v>129</v>
      </c>
      <c r="C152" s="34"/>
      <c r="D152" s="34"/>
      <c r="E152" s="34"/>
      <c r="F152" s="35"/>
      <c r="G152" s="165">
        <v>5634395891</v>
      </c>
      <c r="H152" s="165">
        <v>5616982054.6000004</v>
      </c>
      <c r="I152" s="165">
        <v>4111817421.8099999</v>
      </c>
      <c r="J152" s="166">
        <v>73.2</v>
      </c>
      <c r="K152" s="165">
        <v>1096191069.0899999</v>
      </c>
      <c r="L152" s="166">
        <v>19.52</v>
      </c>
      <c r="M152" s="165">
        <v>662402797.51999998</v>
      </c>
      <c r="N152" s="166">
        <v>11.79</v>
      </c>
      <c r="O152" s="165">
        <v>0</v>
      </c>
    </row>
    <row r="153" spans="2:16" ht="12.75" customHeight="1" x14ac:dyDescent="0.2">
      <c r="B153" s="33" t="s">
        <v>130</v>
      </c>
      <c r="C153" s="34"/>
      <c r="D153" s="34"/>
      <c r="E153" s="34"/>
      <c r="F153" s="35"/>
      <c r="G153" s="165">
        <v>91810220</v>
      </c>
      <c r="H153" s="165">
        <v>91190220</v>
      </c>
      <c r="I153" s="165">
        <v>51242793.810000002</v>
      </c>
      <c r="J153" s="166">
        <v>56.19</v>
      </c>
      <c r="K153" s="165">
        <v>1484574</v>
      </c>
      <c r="L153" s="166">
        <v>1.63</v>
      </c>
      <c r="M153" s="165">
        <v>0</v>
      </c>
      <c r="N153" s="166">
        <v>0</v>
      </c>
      <c r="O153" s="165">
        <v>0</v>
      </c>
    </row>
    <row r="154" spans="2:16" ht="12.75" customHeight="1" x14ac:dyDescent="0.2">
      <c r="B154" s="33" t="s">
        <v>131</v>
      </c>
      <c r="C154" s="34"/>
      <c r="D154" s="34"/>
      <c r="E154" s="34"/>
      <c r="F154" s="35"/>
      <c r="G154" s="165">
        <v>111759100</v>
      </c>
      <c r="H154" s="165">
        <v>117859100</v>
      </c>
      <c r="I154" s="165">
        <v>21721969.390000001</v>
      </c>
      <c r="J154" s="166">
        <v>18.43</v>
      </c>
      <c r="K154" s="165">
        <v>10235511.16</v>
      </c>
      <c r="L154" s="166">
        <v>8.68</v>
      </c>
      <c r="M154" s="165">
        <v>4958125.41</v>
      </c>
      <c r="N154" s="166">
        <v>4.21</v>
      </c>
      <c r="O154" s="165">
        <v>0</v>
      </c>
    </row>
    <row r="155" spans="2:16" ht="12.75" customHeight="1" x14ac:dyDescent="0.2">
      <c r="B155" s="33" t="s">
        <v>132</v>
      </c>
      <c r="C155" s="34"/>
      <c r="D155" s="34"/>
      <c r="E155" s="34"/>
      <c r="F155" s="35"/>
      <c r="G155" s="165">
        <v>107188598</v>
      </c>
      <c r="H155" s="165">
        <v>107163598</v>
      </c>
      <c r="I155" s="165">
        <v>36701613.049999997</v>
      </c>
      <c r="J155" s="166">
        <v>34.25</v>
      </c>
      <c r="K155" s="165">
        <v>956529.32</v>
      </c>
      <c r="L155" s="166">
        <v>0.89</v>
      </c>
      <c r="M155" s="165">
        <v>0</v>
      </c>
      <c r="N155" s="166">
        <v>0</v>
      </c>
      <c r="O155" s="165">
        <v>0</v>
      </c>
    </row>
    <row r="156" spans="2:16" ht="12.75" customHeight="1" x14ac:dyDescent="0.2">
      <c r="B156" s="33" t="s">
        <v>133</v>
      </c>
      <c r="C156" s="34"/>
      <c r="D156" s="34"/>
      <c r="E156" s="34"/>
      <c r="F156" s="35"/>
      <c r="G156" s="166">
        <v>0</v>
      </c>
      <c r="H156" s="166">
        <v>0</v>
      </c>
      <c r="I156" s="166">
        <v>0</v>
      </c>
      <c r="J156" s="166">
        <v>0</v>
      </c>
      <c r="K156" s="166">
        <v>0</v>
      </c>
      <c r="L156" s="166">
        <v>0</v>
      </c>
      <c r="M156" s="166">
        <v>0</v>
      </c>
      <c r="N156" s="166">
        <v>0</v>
      </c>
      <c r="O156" s="165">
        <v>0</v>
      </c>
    </row>
    <row r="157" spans="2:16" x14ac:dyDescent="0.2">
      <c r="B157" s="33" t="s">
        <v>134</v>
      </c>
      <c r="C157" s="34"/>
      <c r="D157" s="34"/>
      <c r="E157" s="34"/>
      <c r="F157" s="35"/>
      <c r="G157" s="165">
        <v>312822845</v>
      </c>
      <c r="H157" s="165">
        <v>284865203</v>
      </c>
      <c r="I157" s="165">
        <v>239472243.09</v>
      </c>
      <c r="J157" s="166">
        <v>84.07</v>
      </c>
      <c r="K157" s="165">
        <v>36490064.189999998</v>
      </c>
      <c r="L157" s="166">
        <v>12.81</v>
      </c>
      <c r="M157" s="165">
        <v>26047832.899999999</v>
      </c>
      <c r="N157" s="166">
        <v>9.14</v>
      </c>
      <c r="O157" s="165">
        <v>0</v>
      </c>
    </row>
    <row r="158" spans="2:16" ht="12.75" customHeight="1" x14ac:dyDescent="0.2">
      <c r="B158" s="167" t="s">
        <v>135</v>
      </c>
      <c r="C158" s="168"/>
      <c r="D158" s="168"/>
      <c r="E158" s="168"/>
      <c r="F158" s="169"/>
      <c r="G158" s="170">
        <v>8533235717</v>
      </c>
      <c r="H158" s="170">
        <v>8495458075</v>
      </c>
      <c r="I158" s="170">
        <v>5686581586.6400003</v>
      </c>
      <c r="J158" s="171">
        <v>66.94</v>
      </c>
      <c r="K158" s="170">
        <v>1782382139.96</v>
      </c>
      <c r="L158" s="171">
        <v>20.98</v>
      </c>
      <c r="M158" s="170">
        <v>1136369113.6099999</v>
      </c>
      <c r="N158" s="171">
        <v>13.38</v>
      </c>
      <c r="O158" s="172">
        <v>0</v>
      </c>
    </row>
    <row r="159" spans="2:16" x14ac:dyDescent="0.2">
      <c r="B159" s="2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14:03</v>
      </c>
      <c r="O159" s="173" t="s">
        <v>136</v>
      </c>
      <c r="P159" s="173"/>
    </row>
    <row r="160" spans="2:16" x14ac:dyDescent="0.2">
      <c r="B160" s="174" t="s">
        <v>137</v>
      </c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</row>
    <row r="161" spans="2:15" x14ac:dyDescent="0.2">
      <c r="B161" s="175" t="s">
        <v>138</v>
      </c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</row>
    <row r="162" spans="2:15" ht="32.25" customHeight="1" x14ac:dyDescent="0.2">
      <c r="B162" s="177" t="s">
        <v>139</v>
      </c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</row>
  </sheetData>
  <mergeCells count="314">
    <mergeCell ref="B156:F156"/>
    <mergeCell ref="B157:F157"/>
    <mergeCell ref="B158:F158"/>
    <mergeCell ref="B161:N161"/>
    <mergeCell ref="B162:O162"/>
    <mergeCell ref="O148:O149"/>
    <mergeCell ref="B151:F151"/>
    <mergeCell ref="B152:F152"/>
    <mergeCell ref="B153:F153"/>
    <mergeCell ref="B154:F154"/>
    <mergeCell ref="B155:F155"/>
    <mergeCell ref="B148:F149"/>
    <mergeCell ref="G148:G149"/>
    <mergeCell ref="H148:H149"/>
    <mergeCell ref="I148:J148"/>
    <mergeCell ref="K148:L148"/>
    <mergeCell ref="M148:N148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O120:O121"/>
    <mergeCell ref="B123:F123"/>
    <mergeCell ref="B124:F124"/>
    <mergeCell ref="B125:F125"/>
    <mergeCell ref="B126:F126"/>
    <mergeCell ref="B127:F127"/>
    <mergeCell ref="B120:F121"/>
    <mergeCell ref="G120:G121"/>
    <mergeCell ref="H120:H121"/>
    <mergeCell ref="I120:J120"/>
    <mergeCell ref="K120:L120"/>
    <mergeCell ref="M120:N120"/>
    <mergeCell ref="B115:F115"/>
    <mergeCell ref="G115:H115"/>
    <mergeCell ref="I115:J115"/>
    <mergeCell ref="K115:M115"/>
    <mergeCell ref="N115:O115"/>
    <mergeCell ref="B119:O119"/>
    <mergeCell ref="B113:F113"/>
    <mergeCell ref="G113:H113"/>
    <mergeCell ref="I113:J113"/>
    <mergeCell ref="K113:M113"/>
    <mergeCell ref="N113:O113"/>
    <mergeCell ref="B114:F114"/>
    <mergeCell ref="G114:H114"/>
    <mergeCell ref="I114:J114"/>
    <mergeCell ref="K114:M114"/>
    <mergeCell ref="N114:O114"/>
    <mergeCell ref="B111:F111"/>
    <mergeCell ref="G111:H111"/>
    <mergeCell ref="I111:J111"/>
    <mergeCell ref="K111:M111"/>
    <mergeCell ref="N111:O111"/>
    <mergeCell ref="B112:F112"/>
    <mergeCell ref="G112:H112"/>
    <mergeCell ref="I112:J112"/>
    <mergeCell ref="K112:M112"/>
    <mergeCell ref="N112:O112"/>
    <mergeCell ref="B109:F109"/>
    <mergeCell ref="G109:H109"/>
    <mergeCell ref="I109:J109"/>
    <mergeCell ref="K109:M109"/>
    <mergeCell ref="N109:O109"/>
    <mergeCell ref="B110:F110"/>
    <mergeCell ref="G110:H110"/>
    <mergeCell ref="I110:J110"/>
    <mergeCell ref="K110:M110"/>
    <mergeCell ref="N110:O110"/>
    <mergeCell ref="B105:H105"/>
    <mergeCell ref="I105:J105"/>
    <mergeCell ref="N105:O105"/>
    <mergeCell ref="B107:F108"/>
    <mergeCell ref="G107:H108"/>
    <mergeCell ref="I107:J108"/>
    <mergeCell ref="K107:O107"/>
    <mergeCell ref="K108:M108"/>
    <mergeCell ref="N108:O108"/>
    <mergeCell ref="B103:H103"/>
    <mergeCell ref="I103:J103"/>
    <mergeCell ref="N103:O103"/>
    <mergeCell ref="B104:H104"/>
    <mergeCell ref="I104:J104"/>
    <mergeCell ref="N104:O104"/>
    <mergeCell ref="B101:H101"/>
    <mergeCell ref="I101:J101"/>
    <mergeCell ref="N101:O101"/>
    <mergeCell ref="B102:H102"/>
    <mergeCell ref="I102:J102"/>
    <mergeCell ref="N102:O102"/>
    <mergeCell ref="B92:M92"/>
    <mergeCell ref="N92:O92"/>
    <mergeCell ref="B93:M93"/>
    <mergeCell ref="N93:O93"/>
    <mergeCell ref="N94:O94"/>
    <mergeCell ref="B97:H99"/>
    <mergeCell ref="I97:O97"/>
    <mergeCell ref="I98:J99"/>
    <mergeCell ref="K98:M98"/>
    <mergeCell ref="N98:O99"/>
    <mergeCell ref="J88:K88"/>
    <mergeCell ref="L88:M88"/>
    <mergeCell ref="N88:O88"/>
    <mergeCell ref="B90:M90"/>
    <mergeCell ref="B91:M91"/>
    <mergeCell ref="N91:O91"/>
    <mergeCell ref="J86:K86"/>
    <mergeCell ref="L86:M86"/>
    <mergeCell ref="N86:O86"/>
    <mergeCell ref="J87:K87"/>
    <mergeCell ref="L87:M87"/>
    <mergeCell ref="N87:O87"/>
    <mergeCell ref="J84:K84"/>
    <mergeCell ref="L84:M84"/>
    <mergeCell ref="N84:O84"/>
    <mergeCell ref="J85:K85"/>
    <mergeCell ref="L85:M85"/>
    <mergeCell ref="N85:O85"/>
    <mergeCell ref="B78:H78"/>
    <mergeCell ref="I78:J78"/>
    <mergeCell ref="N78:O78"/>
    <mergeCell ref="B81:O81"/>
    <mergeCell ref="J82:K82"/>
    <mergeCell ref="L82:M82"/>
    <mergeCell ref="N82:O82"/>
    <mergeCell ref="B76:H76"/>
    <mergeCell ref="I76:J76"/>
    <mergeCell ref="N76:O76"/>
    <mergeCell ref="B77:H77"/>
    <mergeCell ref="I77:J77"/>
    <mergeCell ref="N77:O77"/>
    <mergeCell ref="B74:H74"/>
    <mergeCell ref="I74:J74"/>
    <mergeCell ref="N74:O74"/>
    <mergeCell ref="B75:H75"/>
    <mergeCell ref="I75:J75"/>
    <mergeCell ref="N75:O75"/>
    <mergeCell ref="B67:I67"/>
    <mergeCell ref="J67:K67"/>
    <mergeCell ref="L67:M67"/>
    <mergeCell ref="N67:O67"/>
    <mergeCell ref="B70:H72"/>
    <mergeCell ref="I70:O70"/>
    <mergeCell ref="I71:J72"/>
    <mergeCell ref="K71:M71"/>
    <mergeCell ref="N71:O72"/>
    <mergeCell ref="B65:I65"/>
    <mergeCell ref="J65:K65"/>
    <mergeCell ref="L65:M65"/>
    <mergeCell ref="N65:O65"/>
    <mergeCell ref="B66:I66"/>
    <mergeCell ref="J66:K66"/>
    <mergeCell ref="L66:M66"/>
    <mergeCell ref="N66:O66"/>
    <mergeCell ref="B62:I62"/>
    <mergeCell ref="J62:O62"/>
    <mergeCell ref="B63:I63"/>
    <mergeCell ref="J63:O63"/>
    <mergeCell ref="B64:I64"/>
    <mergeCell ref="J64:K64"/>
    <mergeCell ref="L64:M64"/>
    <mergeCell ref="N64:O64"/>
    <mergeCell ref="B60:I60"/>
    <mergeCell ref="J60:K60"/>
    <mergeCell ref="L60:M60"/>
    <mergeCell ref="N60:O60"/>
    <mergeCell ref="B61:I61"/>
    <mergeCell ref="J61:K61"/>
    <mergeCell ref="L61:M61"/>
    <mergeCell ref="N61:O61"/>
    <mergeCell ref="B58:I58"/>
    <mergeCell ref="J58:K58"/>
    <mergeCell ref="L58:M58"/>
    <mergeCell ref="N58:O58"/>
    <mergeCell ref="B59:I59"/>
    <mergeCell ref="J59:K59"/>
    <mergeCell ref="L59:M59"/>
    <mergeCell ref="N59:O59"/>
    <mergeCell ref="B55:I55"/>
    <mergeCell ref="J55:K55"/>
    <mergeCell ref="L55:M55"/>
    <mergeCell ref="N55:O55"/>
    <mergeCell ref="B57:I57"/>
    <mergeCell ref="J57:K57"/>
    <mergeCell ref="L57:M57"/>
    <mergeCell ref="N57:O57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5:F35"/>
    <mergeCell ref="B36:F36"/>
    <mergeCell ref="B37:F37"/>
    <mergeCell ref="B38:F38"/>
    <mergeCell ref="B39:F39"/>
    <mergeCell ref="B40:F40"/>
    <mergeCell ref="O28:O29"/>
    <mergeCell ref="B30:F30"/>
    <mergeCell ref="B31:F31"/>
    <mergeCell ref="B32:F32"/>
    <mergeCell ref="B33:F33"/>
    <mergeCell ref="B34:F34"/>
    <mergeCell ref="B28:F29"/>
    <mergeCell ref="G28:G29"/>
    <mergeCell ref="H28:H29"/>
    <mergeCell ref="I28:J28"/>
    <mergeCell ref="K28:L28"/>
    <mergeCell ref="M28:N28"/>
    <mergeCell ref="B24:F24"/>
    <mergeCell ref="G24:H24"/>
    <mergeCell ref="I24:J24"/>
    <mergeCell ref="K24:M24"/>
    <mergeCell ref="N24:O24"/>
    <mergeCell ref="B25:F25"/>
    <mergeCell ref="G25:H25"/>
    <mergeCell ref="I25:J25"/>
    <mergeCell ref="K25:M25"/>
    <mergeCell ref="N25:O25"/>
    <mergeCell ref="B22:F22"/>
    <mergeCell ref="G22:H22"/>
    <mergeCell ref="I22:J22"/>
    <mergeCell ref="K22:M22"/>
    <mergeCell ref="N22:O22"/>
    <mergeCell ref="B23:F23"/>
    <mergeCell ref="G23:H23"/>
    <mergeCell ref="I23:J23"/>
    <mergeCell ref="K23:M23"/>
    <mergeCell ref="N23:O23"/>
    <mergeCell ref="B20:F20"/>
    <mergeCell ref="G20:H20"/>
    <mergeCell ref="I20:J20"/>
    <mergeCell ref="K20:M20"/>
    <mergeCell ref="N20:O20"/>
    <mergeCell ref="B21:F21"/>
    <mergeCell ref="G21:H21"/>
    <mergeCell ref="I21:J21"/>
    <mergeCell ref="K21:M21"/>
    <mergeCell ref="N21:O21"/>
    <mergeCell ref="B18:F18"/>
    <mergeCell ref="G18:H18"/>
    <mergeCell ref="I18:J18"/>
    <mergeCell ref="K18:M18"/>
    <mergeCell ref="N18:O18"/>
    <mergeCell ref="B19:F19"/>
    <mergeCell ref="G19:H19"/>
    <mergeCell ref="I19:J19"/>
    <mergeCell ref="K19:M19"/>
    <mergeCell ref="N19:O19"/>
    <mergeCell ref="B16:F16"/>
    <mergeCell ref="G16:H16"/>
    <mergeCell ref="I16:J16"/>
    <mergeCell ref="K16:M16"/>
    <mergeCell ref="N16:O16"/>
    <mergeCell ref="B17:F17"/>
    <mergeCell ref="G17:H17"/>
    <mergeCell ref="I17:J17"/>
    <mergeCell ref="K17:M17"/>
    <mergeCell ref="N17:O17"/>
    <mergeCell ref="B14:F14"/>
    <mergeCell ref="G14:H14"/>
    <mergeCell ref="I14:J14"/>
    <mergeCell ref="K14:M14"/>
    <mergeCell ref="N14:O14"/>
    <mergeCell ref="B15:F15"/>
    <mergeCell ref="G15:H15"/>
    <mergeCell ref="I15:J15"/>
    <mergeCell ref="K15:M15"/>
    <mergeCell ref="N15:O15"/>
    <mergeCell ref="B12:F12"/>
    <mergeCell ref="G12:H12"/>
    <mergeCell ref="I12:J12"/>
    <mergeCell ref="K12:M12"/>
    <mergeCell ref="N12:O12"/>
    <mergeCell ref="B13:F13"/>
    <mergeCell ref="G13:H13"/>
    <mergeCell ref="I13:J13"/>
    <mergeCell ref="K13:M13"/>
    <mergeCell ref="N13:O13"/>
    <mergeCell ref="M8:O8"/>
    <mergeCell ref="B9:L9"/>
    <mergeCell ref="B10:F11"/>
    <mergeCell ref="G10:H11"/>
    <mergeCell ref="I10:J11"/>
    <mergeCell ref="K10:O10"/>
    <mergeCell ref="K11:M11"/>
    <mergeCell ref="N11:O11"/>
    <mergeCell ref="B2:O2"/>
    <mergeCell ref="B3:O3"/>
    <mergeCell ref="B4:O4"/>
    <mergeCell ref="B5:O5"/>
    <mergeCell ref="B6:O6"/>
    <mergeCell ref="B7:O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2" firstPageNumber="0" fitToHeight="3" pageOrder="overThenDown" orientation="landscape" horizontalDpi="300" verticalDpi="300" r:id="rId1"/>
  <headerFooter alignWithMargins="0"/>
  <rowBreaks count="2" manualBreakCount="2">
    <brk id="68" min="1" max="14" man="1"/>
    <brk id="116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12</vt:lpstr>
      <vt:lpstr>'RREO Anexo 12'!Area_de_impressao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2026-03-27T17:02:38Z</dcterms:created>
  <dcterms:modified xsi:type="dcterms:W3CDTF">2026-03-27T17:04:59Z</dcterms:modified>
</cp:coreProperties>
</file>