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TG\CIC\LRF\LRF_2026\02-fevereiro 2026\Anexos para Publicação\Versões Definitivas\"/>
    </mc:Choice>
  </mc:AlternateContent>
  <bookViews>
    <workbookView xWindow="0" yWindow="0" windowWidth="28800" windowHeight="12330"/>
  </bookViews>
  <sheets>
    <sheet name="RREO Anexo 6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6'!$B$3:$I$134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  <definedName name="Z_AC7B27E9_3961_44A9_B743_F7B021F169C2_.wvu.PrintArea" localSheetId="0" hidden="1">'RREO Anexo 6'!$B$3:$I$134</definedName>
    <definedName name="Z_AC7B27E9_3961_44A9_B743_F7B021F169C2_.wvu.Rows" localSheetId="0" hidden="1">'RREO Anexo 6'!$65:$65,'RREO Anexo 6'!$112:$112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2" i="1" l="1"/>
  <c r="C125" i="1"/>
  <c r="B7" i="1"/>
</calcChain>
</file>

<file path=xl/sharedStrings.xml><?xml version="1.0" encoding="utf-8"?>
<sst xmlns="http://schemas.openxmlformats.org/spreadsheetml/2006/main" count="138" uniqueCount="133">
  <si>
    <t>PREFEITURA DA CIDADE DO RIO DE JANEIRO</t>
  </si>
  <si>
    <t>RELATÓRIO RESUMIDO DA EXECUÇÃO ORÇAMENTÁRIA</t>
  </si>
  <si>
    <t>DEMONSTRATIVO DOS RESULTADOS PRIMÁRIO E NOMINAL</t>
  </si>
  <si>
    <t>ORÇAMENTO FISCAL E DA SEGURIDADE SOCIAL</t>
  </si>
  <si>
    <t xml:space="preserve"> </t>
  </si>
  <si>
    <t>RREO - Anexo 6 (LRF, art 53, inciso III)</t>
  </si>
  <si>
    <t>Em Reais</t>
  </si>
  <si>
    <t>ACIMA DA LINHA</t>
  </si>
  <si>
    <t>RECEITAS PRIMÁRIAS</t>
  </si>
  <si>
    <t>PREVISÃO
ATUALIZADA</t>
  </si>
  <si>
    <t>RECEITAS REALIZADAS
(a)</t>
  </si>
  <si>
    <t>RECEITAS CORRENTES (EXCETO FONTES RPPS) (I)</t>
  </si>
  <si>
    <t xml:space="preserve">   Impostos, Taxas e Contribuições de Melhoria</t>
  </si>
  <si>
    <t xml:space="preserve">      IPTU</t>
  </si>
  <si>
    <t xml:space="preserve">      ISS</t>
  </si>
  <si>
    <t xml:space="preserve">      ITBI</t>
  </si>
  <si>
    <t xml:space="preserve">      IRRF</t>
  </si>
  <si>
    <t xml:space="preserve">      Outros Impostos, Taxas e Contribuições de Melhoria</t>
  </si>
  <si>
    <t xml:space="preserve">   Contribuições</t>
  </si>
  <si>
    <t xml:space="preserve">   Receita Patrimonial</t>
  </si>
  <si>
    <t xml:space="preserve">      Aplicações Financeiras (II)</t>
  </si>
  <si>
    <t xml:space="preserve">      Outras Receitas Patrimoniais</t>
  </si>
  <si>
    <t xml:space="preserve">   Transferências Correntes</t>
  </si>
  <si>
    <t xml:space="preserve">      Cota-Parte do FPM</t>
  </si>
  <si>
    <t xml:space="preserve">      Cota-Parte do ICMS</t>
  </si>
  <si>
    <t xml:space="preserve">      Cota-Parte do IPVA</t>
  </si>
  <si>
    <t xml:space="preserve">      Cota-Parte do ITR</t>
  </si>
  <si>
    <t xml:space="preserve">      Transferências da LC nº 61/1989</t>
  </si>
  <si>
    <t xml:space="preserve">      Transferências do FUNDEB</t>
  </si>
  <si>
    <t xml:space="preserve">      Outras Transferências Correntes</t>
  </si>
  <si>
    <t xml:space="preserve">   Demais Receitas Correntes</t>
  </si>
  <si>
    <t xml:space="preserve">      Outras Receitas Financeiras (III)</t>
  </si>
  <si>
    <t xml:space="preserve">      Receitas Correntes Restantes</t>
  </si>
  <si>
    <t>RECEITAS PRIMÁRIAS CORRENTES (EXCETO FONTES RPPS) (IV) = (I - (II + III))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</si>
  <si>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</si>
  <si>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</si>
  <si>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</si>
  <si>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Operações de Crédito (VIII)</t>
  </si>
  <si>
    <t xml:space="preserve">   Amortização de Empréstimos (IX)</t>
  </si>
  <si>
    <t xml:space="preserve">   Alienação de Bens</t>
  </si>
  <si>
    <t xml:space="preserve">      Receitas de Alienação de Investimentos Temporários (X)</t>
  </si>
  <si>
    <t xml:space="preserve">      Receitas de Alienação de Investimentos Permanentes (XI)</t>
  </si>
  <si>
    <t xml:space="preserve">      Outras Alienações de Bens</t>
  </si>
  <si>
    <t xml:space="preserve">   Transferências de Capital</t>
  </si>
  <si>
    <t xml:space="preserve">      Convênios</t>
  </si>
  <si>
    <t xml:space="preserve">      Outras Transferências de Capital</t>
  </si>
  <si>
    <t xml:space="preserve">   Outras Receitas de Capital</t>
  </si>
  <si>
    <t xml:space="preserve">      Outras Receitas de Capital Não Primárias (XII)</t>
  </si>
  <si>
    <t xml:space="preserve">      Outras Receitas de Capital Primárias</t>
  </si>
  <si>
    <t>RECEITAS PRIMÁRIAS DE CAPITAL (EXCETO FONTES RPPS) (XIII) = (VII - (VIII + IX + X + XI + XII))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</si>
  <si>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</si>
  <si>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</si>
  <si>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</si>
  <si>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</si>
  <si>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Continua 1/3</t>
  </si>
  <si>
    <t>Continuação</t>
  </si>
  <si>
    <t>DESPESAS PRIMÁRIAS</t>
  </si>
  <si>
    <t>DOTAÇÃO
ATUALIZADA</t>
  </si>
  <si>
    <t>DESPESAS
EMPENHADAS</t>
  </si>
  <si>
    <t>DESPESAS
LIQUIDADAS</t>
  </si>
  <si>
    <t>DESPESAS
Pagas
(a)</t>
  </si>
  <si>
    <t>RESTOS A
PAGAR
PROCESSADOS
PAGOS (b)</t>
  </si>
  <si>
    <t>RESTOS A PAGAR
NÃO PROCESSADOS</t>
  </si>
  <si>
    <t>LIQUIDADOS</t>
  </si>
  <si>
    <t>PAGOS (c)</t>
  </si>
  <si>
    <t>DESPESAS CORRENTES (EXCETO FONTES RPPS) (XVIII)</t>
  </si>
  <si>
    <t xml:space="preserve">   Pessoal e Encargos Sociais</t>
  </si>
  <si>
    <t xml:space="preserve">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</si>
  <si>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</si>
  <si>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</si>
  <si>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</si>
  <si>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</si>
  <si>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</si>
  <si>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</si>
  <si>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</si>
  <si>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Investimentos</t>
  </si>
  <si>
    <t xml:space="preserve">   Inversões Financeiras</t>
  </si>
  <si>
    <t xml:space="preserve">      Concessão de Empréstimos e Financiamentos (XXIV)</t>
  </si>
  <si>
    <t xml:space="preserve">      Aquisição de Título de Capital já Integralizado (XXV)</t>
  </si>
  <si>
    <t xml:space="preserve">      Aquisição de Título de Crédito (XXVI)</t>
  </si>
  <si>
    <t xml:space="preserve">      Demais Inversões Financeiras</t>
  </si>
  <si>
    <t xml:space="preserve">   Amortização da Dívida (XXVII)</t>
  </si>
  <si>
    <t>DESPESAS PRIMÁRIAS DE CAPITAL (EXCETO FONTES RPPS) (XXVIII) = (XXIII - (XXIV + XXV + XXVI + XXVII))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</si>
  <si>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</si>
  <si>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</si>
  <si>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</si>
  <si>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</si>
  <si>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</si>
  <si>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</si>
  <si>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</si>
  <si>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</si>
  <si>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</si>
  <si>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Meta fixada no Anexo de Metas Fiscais da LDO para o exercício de referência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</si>
  <si>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</si>
  <si>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</si>
  <si>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</si>
  <si>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</si>
  <si>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XXXV + (XXXVI - XXXVII)</t>
  </si>
  <si>
    <t>Continua 2/3</t>
  </si>
  <si>
    <t>ABAIXO DA LINHA</t>
  </si>
  <si>
    <t>CÁLCULO DO RESULTADO NOMINAL - Consulta 12266</t>
  </si>
  <si>
    <t>SALDO</t>
  </si>
  <si>
    <t>Em 31/Dez/2025
(a)</t>
  </si>
  <si>
    <t>Até o Bimestre
(b)</t>
  </si>
  <si>
    <t>DÍVIDA CONSOLIDADA (XXXIX)</t>
  </si>
  <si>
    <t>DEDUÇÕES (XL)</t>
  </si>
  <si>
    <t xml:space="preserve">   Disponibilidade de Caixa</t>
  </si>
  <si>
    <t xml:space="preserve">      Disponibilidade de Caixa Bruta</t>
  </si>
  <si>
    <t xml:space="preserve">      (-) Restos a Pagar Processados (XLI)</t>
  </si>
  <si>
    <t xml:space="preserve">      (-) Depósitos Restituíveis e Valores Vinculados</t>
  </si>
  <si>
    <t xml:space="preserve">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</si>
  <si>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</si>
  <si>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</si>
  <si>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</si>
  <si>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</si>
  <si>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(XLIb - XLIa)</t>
  </si>
  <si>
    <t>RECEITA DE ALIENAÇÃO DE INVESTIMENTOS PERMANENTES (XLV) = (XI)</t>
  </si>
  <si>
    <t>VARIAÇÃO CAMBIAL (XLVI)</t>
  </si>
  <si>
    <t>VARIAÇÃO DO SALDO DE PRECATÓRIOS INTEGRANTES DA DC (XLVII)</t>
  </si>
  <si>
    <t>VARIAÇÃO DO SALDO DAS DEMAIS OBRIGAÇÕES INTEGRANTES DA DC (XLVIII)</t>
  </si>
  <si>
    <t>OUTROS AJUSTES (XLIX)</t>
  </si>
  <si>
    <t>RESULTADO NOMINAL (SEM RPPS) AJUSTADO - Abaixo da Linha (L) = (XLIII + (XLIV - XLV - XLVI + XLVII + XLVIII) +/- (XLIX))</t>
  </si>
  <si>
    <t>RESULTADO PRIMÁRIO (SEM RPPS) - Abaixo da Linha (LI) = (L) - (XXXVI - XXXVII)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</si>
  <si>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</si>
  <si>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</si>
  <si>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</si>
  <si>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</si>
  <si>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</si>
  <si>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</si>
  <si>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Continuação 3/3</t>
  </si>
  <si>
    <t>Nota: O Anexo de Metas Fiscais da LDO foi atualizado pela LOA.</t>
  </si>
  <si>
    <t>Até o Bimestre / 2026</t>
  </si>
  <si>
    <t>Até o Bimestre/2026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</si>
</sst>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0.00"/>
  </numFmts>
  <fonts count="9" x14ac:knownFonts="1">
    <font>
      <sz val="10"/>
      <name val="Arial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2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center" vertical="center" wrapText="1"/>
    </xf>
    <xf numFmtId="0" fontId="5" fillId="2" borderId="0" xfId="2" applyNumberFormat="1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horizontal="right" vertical="center" wrapText="1"/>
    </xf>
    <xf numFmtId="0" fontId="3" fillId="2" borderId="0" xfId="2" applyNumberFormat="1" applyFont="1" applyFill="1" applyBorder="1" applyAlignment="1">
      <alignment horizontal="left" vertical="center" wrapText="1"/>
    </xf>
    <xf numFmtId="0" fontId="3" fillId="2" borderId="0" xfId="2" applyNumberFormat="1" applyFont="1" applyFill="1" applyBorder="1" applyAlignment="1">
      <alignment horizontal="right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6" fillId="4" borderId="0" xfId="2" applyNumberFormat="1" applyFont="1" applyFill="1" applyBorder="1" applyAlignment="1"/>
    <xf numFmtId="0" fontId="2" fillId="4" borderId="0" xfId="2" applyNumberFormat="1" applyFont="1" applyFill="1" applyBorder="1" applyAlignment="1"/>
    <xf numFmtId="0" fontId="3" fillId="2" borderId="4" xfId="2" applyFont="1" applyFill="1" applyBorder="1" applyAlignment="1">
      <alignment vertical="center" wrapText="1"/>
    </xf>
    <xf numFmtId="4" fontId="3" fillId="2" borderId="11" xfId="2" applyNumberFormat="1" applyFont="1" applyFill="1" applyBorder="1" applyAlignment="1">
      <alignment vertical="center" wrapText="1"/>
    </xf>
    <xf numFmtId="4" fontId="3" fillId="2" borderId="11" xfId="2" applyNumberFormat="1" applyFont="1" applyFill="1" applyBorder="1" applyAlignment="1">
      <alignment vertical="center" wrapText="1"/>
    </xf>
    <xf numFmtId="4" fontId="3" fillId="2" borderId="12" xfId="2" applyNumberFormat="1" applyFont="1" applyFill="1" applyBorder="1" applyAlignment="1">
      <alignment vertical="center" wrapText="1"/>
    </xf>
    <xf numFmtId="4" fontId="3" fillId="2" borderId="13" xfId="2" applyNumberFormat="1" applyFont="1" applyFill="1" applyBorder="1" applyAlignment="1">
      <alignment vertical="center" wrapText="1"/>
    </xf>
    <xf numFmtId="4" fontId="4" fillId="0" borderId="0" xfId="2" applyNumberFormat="1" applyFont="1" applyFill="1" applyBorder="1" applyAlignment="1"/>
    <xf numFmtId="4" fontId="7" fillId="0" borderId="0" xfId="2" applyNumberFormat="1" applyFont="1" applyFill="1" applyBorder="1" applyAlignment="1"/>
    <xf numFmtId="0" fontId="3" fillId="2" borderId="14" xfId="2" applyFont="1" applyFill="1" applyBorder="1" applyAlignment="1">
      <alignment vertical="center" wrapText="1"/>
    </xf>
    <xf numFmtId="4" fontId="3" fillId="2" borderId="15" xfId="2" applyNumberFormat="1" applyFont="1" applyFill="1" applyBorder="1" applyAlignment="1">
      <alignment vertical="center" wrapText="1"/>
    </xf>
    <xf numFmtId="4" fontId="3" fillId="2" borderId="15" xfId="2" applyNumberFormat="1" applyFont="1" applyFill="1" applyBorder="1" applyAlignment="1">
      <alignment vertical="center" wrapText="1"/>
    </xf>
    <xf numFmtId="4" fontId="3" fillId="2" borderId="0" xfId="2" applyNumberFormat="1" applyFont="1" applyFill="1" applyBorder="1" applyAlignment="1">
      <alignment vertical="center" wrapText="1"/>
    </xf>
    <xf numFmtId="4" fontId="3" fillId="2" borderId="16" xfId="2" applyNumberFormat="1" applyFont="1" applyFill="1" applyBorder="1" applyAlignment="1">
      <alignment vertical="center" wrapText="1"/>
    </xf>
    <xf numFmtId="0" fontId="6" fillId="0" borderId="0" xfId="2" applyNumberFormat="1" applyFont="1" applyFill="1" applyBorder="1" applyAlignment="1"/>
    <xf numFmtId="4" fontId="4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/>
    <xf numFmtId="164" fontId="3" fillId="2" borderId="15" xfId="2" applyNumberFormat="1" applyFont="1" applyFill="1" applyBorder="1" applyAlignment="1">
      <alignment vertical="center" wrapText="1"/>
    </xf>
    <xf numFmtId="164" fontId="3" fillId="2" borderId="15" xfId="2" applyNumberFormat="1" applyFont="1" applyFill="1" applyBorder="1" applyAlignment="1">
      <alignment vertical="center" wrapText="1"/>
    </xf>
    <xf numFmtId="164" fontId="3" fillId="2" borderId="0" xfId="2" applyNumberFormat="1" applyFont="1" applyFill="1" applyBorder="1" applyAlignment="1">
      <alignment vertical="center" wrapText="1"/>
    </xf>
    <xf numFmtId="164" fontId="3" fillId="2" borderId="16" xfId="2" applyNumberFormat="1" applyFont="1" applyFill="1" applyBorder="1" applyAlignment="1">
      <alignment vertical="center" wrapText="1"/>
    </xf>
    <xf numFmtId="0" fontId="7" fillId="0" borderId="0" xfId="2" applyNumberFormat="1" applyFont="1" applyFill="1" applyBorder="1" applyAlignment="1"/>
    <xf numFmtId="0" fontId="5" fillId="3" borderId="17" xfId="2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4" fontId="5" fillId="3" borderId="7" xfId="2" applyNumberFormat="1" applyFont="1" applyFill="1" applyBorder="1" applyAlignment="1">
      <alignment vertical="center" wrapText="1"/>
    </xf>
    <xf numFmtId="4" fontId="5" fillId="3" borderId="8" xfId="2" applyNumberFormat="1" applyFont="1" applyFill="1" applyBorder="1" applyAlignment="1">
      <alignment vertical="center" wrapText="1"/>
    </xf>
    <xf numFmtId="0" fontId="5" fillId="3" borderId="18" xfId="2" applyFont="1" applyFill="1" applyBorder="1" applyAlignment="1">
      <alignment vertical="center" wrapText="1"/>
    </xf>
    <xf numFmtId="4" fontId="5" fillId="3" borderId="19" xfId="2" applyNumberFormat="1" applyFont="1" applyFill="1" applyBorder="1" applyAlignment="1">
      <alignment vertical="center" wrapText="1"/>
    </xf>
    <xf numFmtId="4" fontId="5" fillId="3" borderId="19" xfId="2" applyNumberFormat="1" applyFont="1" applyFill="1" applyBorder="1" applyAlignment="1">
      <alignment vertical="center" wrapText="1"/>
    </xf>
    <xf numFmtId="4" fontId="5" fillId="3" borderId="20" xfId="2" applyNumberFormat="1" applyFont="1" applyFill="1" applyBorder="1" applyAlignment="1">
      <alignment vertical="center" wrapText="1"/>
    </xf>
    <xf numFmtId="4" fontId="5" fillId="3" borderId="21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4" fontId="5" fillId="0" borderId="0" xfId="2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0" fontId="3" fillId="3" borderId="22" xfId="2" applyFont="1" applyFill="1" applyBorder="1" applyAlignment="1">
      <alignment horizontal="center" vertical="center" wrapText="1"/>
    </xf>
    <xf numFmtId="0" fontId="3" fillId="3" borderId="23" xfId="2" applyFont="1" applyFill="1" applyBorder="1" applyAlignment="1">
      <alignment horizontal="center" vertical="center" wrapText="1"/>
    </xf>
    <xf numFmtId="0" fontId="3" fillId="3" borderId="24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25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26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wrapText="1"/>
    </xf>
    <xf numFmtId="4" fontId="3" fillId="2" borderId="11" xfId="2" applyNumberFormat="1" applyFont="1" applyFill="1" applyBorder="1" applyAlignment="1">
      <alignment wrapText="1"/>
    </xf>
    <xf numFmtId="4" fontId="3" fillId="2" borderId="27" xfId="2" applyNumberFormat="1" applyFont="1" applyFill="1" applyBorder="1" applyAlignment="1">
      <alignment wrapText="1"/>
    </xf>
    <xf numFmtId="0" fontId="3" fillId="2" borderId="14" xfId="2" applyFont="1" applyFill="1" applyBorder="1" applyAlignment="1">
      <alignment wrapText="1"/>
    </xf>
    <xf numFmtId="4" fontId="3" fillId="2" borderId="15" xfId="2" applyNumberFormat="1" applyFont="1" applyFill="1" applyBorder="1" applyAlignment="1">
      <alignment wrapText="1"/>
    </xf>
    <xf numFmtId="4" fontId="3" fillId="2" borderId="28" xfId="2" applyNumberFormat="1" applyFont="1" applyFill="1" applyBorder="1" applyAlignment="1">
      <alignment wrapText="1"/>
    </xf>
    <xf numFmtId="164" fontId="3" fillId="2" borderId="15" xfId="2" applyNumberFormat="1" applyFont="1" applyFill="1" applyBorder="1" applyAlignment="1">
      <alignment wrapText="1"/>
    </xf>
    <xf numFmtId="164" fontId="3" fillId="2" borderId="28" xfId="2" applyNumberFormat="1" applyFont="1" applyFill="1" applyBorder="1" applyAlignment="1">
      <alignment wrapText="1"/>
    </xf>
    <xf numFmtId="0" fontId="3" fillId="5" borderId="14" xfId="2" applyFont="1" applyFill="1" applyBorder="1" applyAlignment="1">
      <alignment wrapText="1"/>
    </xf>
    <xf numFmtId="164" fontId="3" fillId="5" borderId="15" xfId="2" applyNumberFormat="1" applyFont="1" applyFill="1" applyBorder="1" applyAlignment="1">
      <alignment wrapText="1"/>
    </xf>
    <xf numFmtId="164" fontId="3" fillId="5" borderId="28" xfId="2" applyNumberFormat="1" applyFont="1" applyFill="1" applyBorder="1" applyAlignment="1">
      <alignment wrapText="1"/>
    </xf>
    <xf numFmtId="164" fontId="8" fillId="6" borderId="29" xfId="3" applyNumberFormat="1" applyFont="1" applyFill="1" applyBorder="1"/>
    <xf numFmtId="0" fontId="5" fillId="3" borderId="17" xfId="2" applyFont="1" applyFill="1" applyBorder="1" applyAlignment="1">
      <alignment wrapText="1"/>
    </xf>
    <xf numFmtId="4" fontId="5" fillId="3" borderId="6" xfId="2" applyNumberFormat="1" applyFont="1" applyFill="1" applyBorder="1" applyAlignment="1">
      <alignment wrapText="1"/>
    </xf>
    <xf numFmtId="4" fontId="5" fillId="3" borderId="26" xfId="2" applyNumberFormat="1" applyFont="1" applyFill="1" applyBorder="1" applyAlignment="1">
      <alignment wrapText="1"/>
    </xf>
    <xf numFmtId="4" fontId="5" fillId="3" borderId="30" xfId="2" applyNumberFormat="1" applyFont="1" applyFill="1" applyBorder="1" applyAlignment="1">
      <alignment vertical="center" wrapText="1"/>
    </xf>
    <xf numFmtId="0" fontId="3" fillId="2" borderId="0" xfId="2" applyNumberFormat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center" wrapText="1"/>
    </xf>
    <xf numFmtId="164" fontId="3" fillId="2" borderId="0" xfId="2" applyNumberFormat="1" applyFont="1" applyFill="1" applyBorder="1" applyAlignment="1">
      <alignment horizontal="right" vertical="center" wrapText="1"/>
    </xf>
    <xf numFmtId="0" fontId="5" fillId="3" borderId="31" xfId="2" applyFont="1" applyFill="1" applyBorder="1" applyAlignment="1">
      <alignment wrapText="1"/>
    </xf>
    <xf numFmtId="4" fontId="5" fillId="3" borderId="32" xfId="2" applyNumberFormat="1" applyFont="1" applyFill="1" applyBorder="1" applyAlignment="1">
      <alignment horizontal="right" vertical="center" wrapText="1"/>
    </xf>
    <xf numFmtId="4" fontId="5" fillId="3" borderId="33" xfId="2" applyNumberFormat="1" applyFont="1" applyFill="1" applyBorder="1" applyAlignment="1">
      <alignment horizontal="right" vertical="center" wrapText="1"/>
    </xf>
    <xf numFmtId="4" fontId="5" fillId="3" borderId="34" xfId="2" applyNumberFormat="1" applyFont="1" applyFill="1" applyBorder="1" applyAlignment="1">
      <alignment horizontal="right" vertical="center" wrapText="1"/>
    </xf>
    <xf numFmtId="0" fontId="5" fillId="3" borderId="4" xfId="2" applyFont="1" applyFill="1" applyBorder="1" applyAlignment="1">
      <alignment wrapText="1"/>
    </xf>
    <xf numFmtId="4" fontId="5" fillId="3" borderId="11" xfId="2" applyNumberFormat="1" applyFont="1" applyFill="1" applyBorder="1" applyAlignment="1">
      <alignment horizontal="right" vertical="center" wrapText="1"/>
    </xf>
    <xf numFmtId="4" fontId="5" fillId="3" borderId="12" xfId="2" applyNumberFormat="1" applyFont="1" applyFill="1" applyBorder="1" applyAlignment="1">
      <alignment horizontal="right" vertical="center" wrapText="1"/>
    </xf>
    <xf numFmtId="4" fontId="5" fillId="3" borderId="13" xfId="2" applyNumberFormat="1" applyFont="1" applyFill="1" applyBorder="1" applyAlignment="1">
      <alignment horizontal="right" vertical="center" wrapText="1"/>
    </xf>
    <xf numFmtId="4" fontId="7" fillId="0" borderId="0" xfId="2" applyNumberFormat="1" applyFont="1" applyFill="1" applyBorder="1" applyAlignment="1">
      <alignment vertical="center"/>
    </xf>
    <xf numFmtId="0" fontId="5" fillId="0" borderId="35" xfId="2" applyFont="1" applyFill="1" applyBorder="1" applyAlignment="1">
      <alignment wrapText="1"/>
    </xf>
    <xf numFmtId="4" fontId="5" fillId="0" borderId="11" xfId="2" applyNumberFormat="1" applyFont="1" applyFill="1" applyBorder="1" applyAlignment="1">
      <alignment horizontal="right" vertical="center" wrapText="1"/>
    </xf>
    <xf numFmtId="4" fontId="5" fillId="0" borderId="12" xfId="2" applyNumberFormat="1" applyFont="1" applyFill="1" applyBorder="1" applyAlignment="1">
      <alignment horizontal="right" vertical="center" wrapText="1"/>
    </xf>
    <xf numFmtId="0" fontId="3" fillId="3" borderId="31" xfId="2" applyFont="1" applyFill="1" applyBorder="1" applyAlignment="1">
      <alignment horizontal="center" wrapText="1"/>
    </xf>
    <xf numFmtId="0" fontId="3" fillId="3" borderId="32" xfId="2" applyFont="1" applyFill="1" applyBorder="1" applyAlignment="1">
      <alignment horizontal="center" wrapText="1"/>
    </xf>
    <xf numFmtId="0" fontId="3" fillId="3" borderId="33" xfId="2" applyFont="1" applyFill="1" applyBorder="1" applyAlignment="1">
      <alignment horizontal="center" wrapText="1"/>
    </xf>
    <xf numFmtId="0" fontId="3" fillId="3" borderId="34" xfId="2" applyFont="1" applyFill="1" applyBorder="1" applyAlignment="1">
      <alignment horizontal="center" wrapText="1"/>
    </xf>
    <xf numFmtId="0" fontId="3" fillId="2" borderId="18" xfId="2" applyFont="1" applyFill="1" applyBorder="1" applyAlignment="1">
      <alignment wrapText="1"/>
    </xf>
    <xf numFmtId="4" fontId="3" fillId="2" borderId="19" xfId="2" applyNumberFormat="1" applyFont="1" applyFill="1" applyBorder="1" applyAlignment="1">
      <alignment wrapText="1"/>
    </xf>
    <xf numFmtId="4" fontId="3" fillId="2" borderId="20" xfId="2" applyNumberFormat="1" applyFont="1" applyFill="1" applyBorder="1" applyAlignment="1">
      <alignment wrapText="1"/>
    </xf>
    <xf numFmtId="4" fontId="3" fillId="2" borderId="21" xfId="2" applyNumberFormat="1" applyFont="1" applyFill="1" applyBorder="1" applyAlignment="1">
      <alignment wrapText="1"/>
    </xf>
    <xf numFmtId="164" fontId="3" fillId="2" borderId="0" xfId="2" applyNumberFormat="1" applyFont="1" applyFill="1" applyBorder="1" applyAlignment="1">
      <alignment horizontal="right" vertical="center" wrapText="1"/>
    </xf>
    <xf numFmtId="0" fontId="3" fillId="3" borderId="6" xfId="2" applyFont="1" applyFill="1" applyBorder="1" applyAlignment="1">
      <alignment horizontal="center" wrapText="1"/>
    </xf>
    <xf numFmtId="0" fontId="3" fillId="3" borderId="7" xfId="2" applyFont="1" applyFill="1" applyBorder="1" applyAlignment="1">
      <alignment horizontal="center" wrapText="1"/>
    </xf>
    <xf numFmtId="0" fontId="3" fillId="3" borderId="8" xfId="2" applyFont="1" applyFill="1" applyBorder="1" applyAlignment="1">
      <alignment horizontal="center" wrapText="1"/>
    </xf>
    <xf numFmtId="4" fontId="3" fillId="2" borderId="11" xfId="2" applyNumberFormat="1" applyFont="1" applyFill="1" applyBorder="1" applyAlignment="1">
      <alignment wrapText="1"/>
    </xf>
    <xf numFmtId="4" fontId="3" fillId="2" borderId="12" xfId="2" applyNumberFormat="1" applyFont="1" applyFill="1" applyBorder="1" applyAlignment="1">
      <alignment wrapText="1"/>
    </xf>
    <xf numFmtId="4" fontId="3" fillId="2" borderId="13" xfId="2" applyNumberFormat="1" applyFont="1" applyFill="1" applyBorder="1" applyAlignment="1">
      <alignment wrapText="1"/>
    </xf>
    <xf numFmtId="0" fontId="3" fillId="2" borderId="36" xfId="2" applyFont="1" applyFill="1" applyBorder="1" applyAlignment="1">
      <alignment wrapText="1"/>
    </xf>
    <xf numFmtId="4" fontId="3" fillId="2" borderId="37" xfId="2" applyNumberFormat="1" applyFont="1" applyFill="1" applyBorder="1" applyAlignment="1">
      <alignment wrapText="1"/>
    </xf>
    <xf numFmtId="4" fontId="3" fillId="2" borderId="38" xfId="2" applyNumberFormat="1" applyFont="1" applyFill="1" applyBorder="1" applyAlignment="1">
      <alignment wrapText="1"/>
    </xf>
    <xf numFmtId="4" fontId="3" fillId="2" borderId="39" xfId="2" applyNumberFormat="1" applyFont="1" applyFill="1" applyBorder="1" applyAlignment="1">
      <alignment wrapText="1"/>
    </xf>
    <xf numFmtId="0" fontId="3" fillId="3" borderId="40" xfId="2" applyFont="1" applyFill="1" applyBorder="1" applyAlignment="1">
      <alignment vertical="center" wrapText="1"/>
    </xf>
    <xf numFmtId="4" fontId="3" fillId="3" borderId="41" xfId="2" applyNumberFormat="1" applyFont="1" applyFill="1" applyBorder="1" applyAlignment="1">
      <alignment vertical="center" wrapText="1"/>
    </xf>
    <xf numFmtId="4" fontId="3" fillId="3" borderId="42" xfId="2" applyNumberFormat="1" applyFont="1" applyFill="1" applyBorder="1" applyAlignment="1">
      <alignment vertical="center" wrapText="1"/>
    </xf>
    <xf numFmtId="4" fontId="3" fillId="3" borderId="43" xfId="2" applyNumberFormat="1" applyFont="1" applyFill="1" applyBorder="1" applyAlignment="1">
      <alignment vertical="center" wrapText="1"/>
    </xf>
    <xf numFmtId="0" fontId="7" fillId="0" borderId="0" xfId="2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horizontal="right" vertical="top" wrapText="1"/>
    </xf>
    <xf numFmtId="0" fontId="5" fillId="3" borderId="1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center" wrapText="1"/>
    </xf>
    <xf numFmtId="0" fontId="5" fillId="3" borderId="3" xfId="2" applyFont="1" applyFill="1" applyBorder="1" applyAlignment="1">
      <alignment horizontal="center" wrapText="1"/>
    </xf>
    <xf numFmtId="4" fontId="3" fillId="2" borderId="15" xfId="2" applyNumberFormat="1" applyFont="1" applyFill="1" applyBorder="1" applyAlignment="1">
      <alignment wrapText="1"/>
    </xf>
    <xf numFmtId="4" fontId="3" fillId="2" borderId="0" xfId="2" applyNumberFormat="1" applyFont="1" applyFill="1" applyBorder="1" applyAlignment="1">
      <alignment wrapText="1"/>
    </xf>
    <xf numFmtId="4" fontId="3" fillId="2" borderId="16" xfId="2" applyNumberFormat="1" applyFont="1" applyFill="1" applyBorder="1" applyAlignment="1">
      <alignment wrapText="1"/>
    </xf>
    <xf numFmtId="0" fontId="5" fillId="3" borderId="18" xfId="2" applyFont="1" applyFill="1" applyBorder="1" applyAlignment="1">
      <alignment wrapText="1"/>
    </xf>
    <xf numFmtId="4" fontId="5" fillId="3" borderId="19" xfId="2" applyNumberFormat="1" applyFont="1" applyFill="1" applyBorder="1" applyAlignment="1">
      <alignment wrapText="1"/>
    </xf>
    <xf numFmtId="4" fontId="5" fillId="3" borderId="20" xfId="2" applyNumberFormat="1" applyFont="1" applyFill="1" applyBorder="1" applyAlignment="1">
      <alignment wrapText="1"/>
    </xf>
    <xf numFmtId="4" fontId="5" fillId="3" borderId="21" xfId="2" applyNumberFormat="1" applyFont="1" applyFill="1" applyBorder="1" applyAlignment="1">
      <alignment wrapText="1"/>
    </xf>
    <xf numFmtId="0" fontId="6" fillId="0" borderId="0" xfId="2" applyNumberFormat="1" applyFont="1" applyFill="1" applyBorder="1" applyAlignment="1">
      <alignment vertical="center"/>
    </xf>
    <xf numFmtId="0" fontId="3" fillId="3" borderId="31" xfId="2" applyFont="1" applyFill="1" applyBorder="1" applyAlignment="1">
      <alignment horizontal="center" vertical="center" wrapText="1"/>
    </xf>
    <xf numFmtId="0" fontId="3" fillId="3" borderId="32" xfId="2" applyFont="1" applyFill="1" applyBorder="1" applyAlignment="1">
      <alignment horizontal="center" vertical="center" wrapText="1"/>
    </xf>
    <xf numFmtId="0" fontId="3" fillId="3" borderId="33" xfId="2" applyFont="1" applyFill="1" applyBorder="1" applyAlignment="1">
      <alignment horizontal="center" vertical="center" wrapText="1"/>
    </xf>
    <xf numFmtId="0" fontId="3" fillId="3" borderId="3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wrapText="1"/>
    </xf>
    <xf numFmtId="164" fontId="3" fillId="2" borderId="0" xfId="2" applyNumberFormat="1" applyFont="1" applyFill="1" applyBorder="1" applyAlignment="1">
      <alignment wrapText="1"/>
    </xf>
    <xf numFmtId="164" fontId="3" fillId="2" borderId="16" xfId="2" applyNumberFormat="1" applyFont="1" applyFill="1" applyBorder="1" applyAlignment="1">
      <alignment wrapText="1"/>
    </xf>
    <xf numFmtId="4" fontId="3" fillId="2" borderId="25" xfId="2" applyNumberFormat="1" applyFont="1" applyFill="1" applyBorder="1" applyAlignment="1">
      <alignment horizontal="right" wrapText="1"/>
    </xf>
    <xf numFmtId="4" fontId="3" fillId="2" borderId="44" xfId="2" applyNumberFormat="1" applyFont="1" applyFill="1" applyBorder="1" applyAlignment="1">
      <alignment horizontal="right" wrapText="1"/>
    </xf>
    <xf numFmtId="4" fontId="3" fillId="2" borderId="45" xfId="2" applyNumberFormat="1" applyFont="1" applyFill="1" applyBorder="1" applyAlignment="1">
      <alignment horizontal="right" wrapText="1"/>
    </xf>
    <xf numFmtId="0" fontId="3" fillId="3" borderId="18" xfId="2" applyFont="1" applyFill="1" applyBorder="1" applyAlignment="1">
      <alignment wrapText="1"/>
    </xf>
    <xf numFmtId="4" fontId="3" fillId="3" borderId="19" xfId="2" applyNumberFormat="1" applyFont="1" applyFill="1" applyBorder="1" applyAlignment="1">
      <alignment vertical="center" wrapText="1"/>
    </xf>
    <xf numFmtId="4" fontId="3" fillId="3" borderId="20" xfId="2" applyNumberFormat="1" applyFont="1" applyFill="1" applyBorder="1" applyAlignment="1">
      <alignment vertical="center" wrapText="1"/>
    </xf>
    <xf numFmtId="4" fontId="3" fillId="3" borderId="21" xfId="2" applyNumberFormat="1" applyFont="1" applyFill="1" applyBorder="1" applyAlignment="1">
      <alignment vertical="center" wrapText="1"/>
    </xf>
    <xf numFmtId="4" fontId="6" fillId="0" borderId="0" xfId="2" applyNumberFormat="1" applyFont="1" applyFill="1" applyBorder="1" applyAlignment="1">
      <alignment vertical="center"/>
    </xf>
    <xf numFmtId="0" fontId="3" fillId="3" borderId="40" xfId="2" applyFont="1" applyFill="1" applyBorder="1" applyAlignment="1">
      <alignment wrapText="1"/>
    </xf>
    <xf numFmtId="4" fontId="3" fillId="3" borderId="41" xfId="2" applyNumberFormat="1" applyFont="1" applyFill="1" applyBorder="1" applyAlignment="1">
      <alignment wrapText="1"/>
    </xf>
    <xf numFmtId="4" fontId="3" fillId="3" borderId="42" xfId="2" applyNumberFormat="1" applyFont="1" applyFill="1" applyBorder="1" applyAlignment="1">
      <alignment wrapText="1"/>
    </xf>
    <xf numFmtId="4" fontId="3" fillId="3" borderId="43" xfId="2" applyNumberFormat="1" applyFont="1" applyFill="1" applyBorder="1" applyAlignment="1">
      <alignment wrapText="1"/>
    </xf>
    <xf numFmtId="0" fontId="3" fillId="0" borderId="0" xfId="2" applyFont="1" applyFill="1" applyBorder="1" applyAlignment="1"/>
    <xf numFmtId="0" fontId="3" fillId="0" borderId="0" xfId="2" applyFont="1" applyFill="1" applyBorder="1" applyAlignment="1"/>
    <xf numFmtId="0" fontId="3" fillId="2" borderId="17" xfId="2" applyFont="1" applyFill="1" applyBorder="1" applyAlignment="1">
      <alignment wrapText="1"/>
    </xf>
    <xf numFmtId="4" fontId="3" fillId="2" borderId="6" xfId="2" applyNumberFormat="1" applyFont="1" applyFill="1" applyBorder="1" applyAlignment="1">
      <alignment wrapText="1"/>
    </xf>
    <xf numFmtId="4" fontId="3" fillId="2" borderId="7" xfId="2" applyNumberFormat="1" applyFont="1" applyFill="1" applyBorder="1" applyAlignment="1">
      <alignment wrapText="1"/>
    </xf>
    <xf numFmtId="4" fontId="3" fillId="2" borderId="8" xfId="2" applyNumberFormat="1" applyFont="1" applyFill="1" applyBorder="1" applyAlignment="1">
      <alignment wrapText="1"/>
    </xf>
    <xf numFmtId="164" fontId="3" fillId="2" borderId="6" xfId="2" applyNumberFormat="1" applyFont="1" applyFill="1" applyBorder="1" applyAlignment="1">
      <alignment wrapText="1"/>
    </xf>
    <xf numFmtId="164" fontId="3" fillId="2" borderId="7" xfId="2" applyNumberFormat="1" applyFont="1" applyFill="1" applyBorder="1" applyAlignment="1">
      <alignment wrapText="1"/>
    </xf>
    <xf numFmtId="164" fontId="3" fillId="2" borderId="8" xfId="2" applyNumberFormat="1" applyFont="1" applyFill="1" applyBorder="1" applyAlignment="1">
      <alignment wrapText="1"/>
    </xf>
    <xf numFmtId="164" fontId="3" fillId="2" borderId="37" xfId="2" applyNumberFormat="1" applyFont="1" applyFill="1" applyBorder="1" applyAlignment="1">
      <alignment wrapText="1"/>
    </xf>
    <xf numFmtId="164" fontId="3" fillId="2" borderId="38" xfId="2" applyNumberFormat="1" applyFont="1" applyFill="1" applyBorder="1" applyAlignment="1">
      <alignment wrapText="1"/>
    </xf>
    <xf numFmtId="164" fontId="3" fillId="2" borderId="39" xfId="2" applyNumberFormat="1" applyFont="1" applyFill="1" applyBorder="1" applyAlignment="1">
      <alignment wrapText="1"/>
    </xf>
    <xf numFmtId="0" fontId="3" fillId="0" borderId="2" xfId="2" applyNumberFormat="1" applyFont="1" applyFill="1" applyBorder="1" applyAlignment="1">
      <alignment vertical="center"/>
    </xf>
    <xf numFmtId="0" fontId="3" fillId="0" borderId="14" xfId="2" applyFont="1" applyFill="1" applyBorder="1" applyAlignment="1">
      <alignment wrapText="1"/>
    </xf>
    <xf numFmtId="164" fontId="3" fillId="0" borderId="15" xfId="2" applyNumberFormat="1" applyFont="1" applyFill="1" applyBorder="1" applyAlignment="1">
      <alignment wrapText="1"/>
    </xf>
    <xf numFmtId="164" fontId="3" fillId="0" borderId="28" xfId="2" applyNumberFormat="1" applyFont="1" applyFill="1" applyBorder="1" applyAlignment="1">
      <alignment wrapText="1"/>
    </xf>
  </cellXfs>
  <cellStyles count="4">
    <cellStyle name="Normal" xfId="0" builtinId="0"/>
    <cellStyle name="Normal 2" xfId="2"/>
    <cellStyle name="Normal 2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G/CIC/LRF/LRF_2026/02-fevereiro%202026/CheckAnexosLRF-fevereir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-Anexo 0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FEVEREIRO 2026/BIMESTRE JANEIRO-FEVEREIRO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8"/>
  <sheetViews>
    <sheetView tabSelected="1" view="pageBreakPreview" zoomScaleNormal="100" zoomScaleSheetLayoutView="100" workbookViewId="0">
      <pane xSplit="2" ySplit="12" topLeftCell="C87" activePane="bottomRight" state="frozen"/>
      <selection pane="topRight" activeCell="C1" sqref="C1"/>
      <selection pane="bottomLeft" activeCell="A13" sqref="A13"/>
      <selection pane="bottomRight" activeCell="F98" sqref="F98"/>
    </sheetView>
  </sheetViews>
  <sheetFormatPr defaultColWidth="9.140625" defaultRowHeight="12.75" x14ac:dyDescent="0.2"/>
  <cols>
    <col min="1" max="1" width="9.140625" style="3"/>
    <col min="2" max="2" width="73.42578125" style="2" customWidth="1"/>
    <col min="3" max="6" width="15.85546875" style="2" bestFit="1" customWidth="1"/>
    <col min="7" max="7" width="14.85546875" style="2" bestFit="1" customWidth="1"/>
    <col min="8" max="9" width="13.42578125" style="2" bestFit="1" customWidth="1"/>
    <col min="10" max="11" width="14" style="3" bestFit="1" customWidth="1"/>
    <col min="12" max="12" width="13" style="3" customWidth="1"/>
    <col min="13" max="13" width="13.7109375" style="3" bestFit="1" customWidth="1"/>
    <col min="14" max="16384" width="9.140625" style="3"/>
  </cols>
  <sheetData>
    <row r="1" spans="2:13" x14ac:dyDescent="0.2">
      <c r="B1" s="1"/>
    </row>
    <row r="2" spans="2:13" x14ac:dyDescent="0.2">
      <c r="B2" s="4"/>
      <c r="C2" s="4"/>
      <c r="D2" s="4"/>
      <c r="E2" s="4"/>
      <c r="F2" s="4"/>
      <c r="G2" s="4"/>
      <c r="H2" s="4"/>
      <c r="I2" s="4"/>
    </row>
    <row r="3" spans="2:13" x14ac:dyDescent="0.2">
      <c r="B3" s="5" t="s">
        <v>0</v>
      </c>
      <c r="C3" s="4"/>
      <c r="D3" s="4"/>
      <c r="E3" s="4"/>
      <c r="F3" s="4"/>
      <c r="G3" s="4"/>
      <c r="H3" s="4"/>
      <c r="I3" s="4"/>
    </row>
    <row r="4" spans="2:13" x14ac:dyDescent="0.2">
      <c r="B4" s="5" t="s">
        <v>1</v>
      </c>
      <c r="C4" s="4"/>
      <c r="D4" s="4"/>
      <c r="E4" s="4"/>
      <c r="F4" s="4"/>
      <c r="G4" s="4"/>
      <c r="H4" s="4"/>
      <c r="I4" s="4"/>
    </row>
    <row r="5" spans="2:13" x14ac:dyDescent="0.2">
      <c r="B5" s="6" t="s">
        <v>2</v>
      </c>
      <c r="C5" s="4"/>
      <c r="D5" s="4"/>
      <c r="E5" s="4"/>
      <c r="F5" s="4"/>
      <c r="G5" s="4"/>
      <c r="H5" s="4"/>
      <c r="I5" s="4"/>
    </row>
    <row r="6" spans="2:13" x14ac:dyDescent="0.2">
      <c r="B6" s="5" t="s">
        <v>3</v>
      </c>
      <c r="C6" s="4"/>
      <c r="D6" s="4"/>
      <c r="E6" s="4"/>
      <c r="F6" s="4"/>
      <c r="G6" s="4"/>
      <c r="H6" s="4"/>
      <c r="I6" s="4"/>
    </row>
    <row r="7" spans="2:13" x14ac:dyDescent="0.2">
      <c r="B7" s="5" t="str">
        <f>'[1]RREO anexo 1'!B7</f>
        <v>JANEIRO A FEVEREIRO 2026/BIMESTRE JANEIRO-FEVEREIRO</v>
      </c>
      <c r="C7" s="4"/>
      <c r="D7" s="4"/>
      <c r="E7" s="4"/>
      <c r="F7" s="4"/>
      <c r="G7" s="4"/>
      <c r="H7" s="4"/>
      <c r="I7" s="4"/>
    </row>
    <row r="8" spans="2:13" x14ac:dyDescent="0.2">
      <c r="G8" s="7" t="s">
        <v>4</v>
      </c>
      <c r="H8" s="4"/>
      <c r="I8" s="4"/>
    </row>
    <row r="9" spans="2:13" x14ac:dyDescent="0.2">
      <c r="B9" s="8" t="s">
        <v>5</v>
      </c>
      <c r="C9" s="4"/>
      <c r="D9" s="4"/>
      <c r="E9" s="4"/>
      <c r="F9" s="4"/>
      <c r="I9" s="9" t="s">
        <v>6</v>
      </c>
    </row>
    <row r="10" spans="2:13" x14ac:dyDescent="0.2">
      <c r="B10" s="10" t="s">
        <v>7</v>
      </c>
      <c r="C10" s="11"/>
      <c r="D10" s="11"/>
      <c r="E10" s="11"/>
      <c r="F10" s="11"/>
      <c r="G10" s="11"/>
      <c r="H10" s="11"/>
      <c r="I10" s="12"/>
    </row>
    <row r="11" spans="2:13" x14ac:dyDescent="0.2">
      <c r="B11" s="13" t="s">
        <v>8</v>
      </c>
      <c r="C11" s="14" t="s">
        <v>9</v>
      </c>
      <c r="D11" s="15" t="s">
        <v>131</v>
      </c>
      <c r="E11" s="16"/>
      <c r="F11" s="16"/>
      <c r="G11" s="16"/>
      <c r="H11" s="16"/>
      <c r="I11" s="17"/>
    </row>
    <row r="12" spans="2:13" ht="32.25" customHeight="1" x14ac:dyDescent="0.2">
      <c r="B12" s="18"/>
      <c r="C12" s="19"/>
      <c r="D12" s="15" t="s">
        <v>10</v>
      </c>
      <c r="E12" s="16"/>
      <c r="F12" s="16"/>
      <c r="G12" s="16"/>
      <c r="H12" s="16"/>
      <c r="I12" s="17"/>
      <c r="J12" s="20"/>
      <c r="K12" s="20"/>
      <c r="L12" s="21"/>
    </row>
    <row r="13" spans="2:13" x14ac:dyDescent="0.2">
      <c r="B13" s="22" t="s">
        <v>11</v>
      </c>
      <c r="C13" s="23">
        <v>42324391670</v>
      </c>
      <c r="D13" s="24">
        <v>7963528510.6800003</v>
      </c>
      <c r="E13" s="25"/>
      <c r="F13" s="25"/>
      <c r="G13" s="25"/>
      <c r="H13" s="25"/>
      <c r="I13" s="26"/>
      <c r="J13" s="27"/>
      <c r="K13" s="27"/>
      <c r="L13" s="28"/>
    </row>
    <row r="14" spans="2:13" x14ac:dyDescent="0.2">
      <c r="B14" s="29" t="s">
        <v>12</v>
      </c>
      <c r="C14" s="30">
        <v>20526529206</v>
      </c>
      <c r="D14" s="31">
        <v>4477246410.04</v>
      </c>
      <c r="E14" s="32"/>
      <c r="F14" s="32"/>
      <c r="G14" s="32"/>
      <c r="H14" s="32"/>
      <c r="I14" s="33"/>
      <c r="J14" s="28"/>
      <c r="L14" s="34"/>
      <c r="M14" s="35"/>
    </row>
    <row r="15" spans="2:13" x14ac:dyDescent="0.2">
      <c r="B15" s="29" t="s">
        <v>13</v>
      </c>
      <c r="C15" s="30">
        <v>5446543445</v>
      </c>
      <c r="D15" s="31">
        <v>2056525261.6700001</v>
      </c>
      <c r="E15" s="32"/>
      <c r="F15" s="32"/>
      <c r="G15" s="32"/>
      <c r="H15" s="32"/>
      <c r="I15" s="33"/>
      <c r="J15" s="28"/>
      <c r="L15" s="34"/>
      <c r="M15" s="35"/>
    </row>
    <row r="16" spans="2:13" x14ac:dyDescent="0.2">
      <c r="B16" s="29" t="s">
        <v>14</v>
      </c>
      <c r="C16" s="30">
        <v>10404678071</v>
      </c>
      <c r="D16" s="31">
        <v>1652587224.3800001</v>
      </c>
      <c r="E16" s="32"/>
      <c r="F16" s="32"/>
      <c r="G16" s="32"/>
      <c r="H16" s="32"/>
      <c r="I16" s="33"/>
      <c r="J16" s="28"/>
      <c r="L16" s="34"/>
      <c r="M16" s="35"/>
    </row>
    <row r="17" spans="2:13" x14ac:dyDescent="0.2">
      <c r="B17" s="29" t="s">
        <v>15</v>
      </c>
      <c r="C17" s="30">
        <v>1598998734</v>
      </c>
      <c r="D17" s="31">
        <v>182896171.31</v>
      </c>
      <c r="E17" s="32"/>
      <c r="F17" s="32"/>
      <c r="G17" s="32"/>
      <c r="H17" s="32"/>
      <c r="I17" s="33"/>
      <c r="J17" s="28"/>
      <c r="L17" s="34"/>
      <c r="M17" s="35"/>
    </row>
    <row r="18" spans="2:13" x14ac:dyDescent="0.2">
      <c r="B18" s="29" t="s">
        <v>16</v>
      </c>
      <c r="C18" s="30">
        <v>2136604017</v>
      </c>
      <c r="D18" s="31">
        <v>284972090.88999999</v>
      </c>
      <c r="E18" s="32"/>
      <c r="F18" s="32"/>
      <c r="G18" s="32"/>
      <c r="H18" s="32"/>
      <c r="I18" s="33"/>
      <c r="J18" s="28"/>
      <c r="L18" s="34"/>
      <c r="M18" s="35"/>
    </row>
    <row r="19" spans="2:13" x14ac:dyDescent="0.2">
      <c r="B19" s="29" t="s">
        <v>17</v>
      </c>
      <c r="C19" s="30">
        <v>939704939</v>
      </c>
      <c r="D19" s="31">
        <v>300265661.79000002</v>
      </c>
      <c r="E19" s="32"/>
      <c r="F19" s="32"/>
      <c r="G19" s="32"/>
      <c r="H19" s="32"/>
      <c r="I19" s="33"/>
      <c r="J19" s="36"/>
      <c r="K19" s="36"/>
      <c r="L19" s="36"/>
    </row>
    <row r="20" spans="2:13" x14ac:dyDescent="0.2">
      <c r="B20" s="29" t="s">
        <v>18</v>
      </c>
      <c r="C20" s="30">
        <v>1733045009</v>
      </c>
      <c r="D20" s="31">
        <v>134361067.66999999</v>
      </c>
      <c r="E20" s="32"/>
      <c r="F20" s="32"/>
      <c r="G20" s="32"/>
      <c r="H20" s="32"/>
      <c r="I20" s="33"/>
      <c r="J20" s="36"/>
      <c r="K20" s="36"/>
      <c r="L20" s="36"/>
    </row>
    <row r="21" spans="2:13" x14ac:dyDescent="0.2">
      <c r="B21" s="29" t="s">
        <v>19</v>
      </c>
      <c r="C21" s="30">
        <v>2292003481</v>
      </c>
      <c r="D21" s="31">
        <v>157791799.06</v>
      </c>
      <c r="E21" s="32"/>
      <c r="F21" s="32"/>
      <c r="G21" s="32"/>
      <c r="H21" s="32"/>
      <c r="I21" s="33"/>
      <c r="J21" s="36"/>
      <c r="K21" s="36"/>
      <c r="L21" s="36"/>
    </row>
    <row r="22" spans="2:13" x14ac:dyDescent="0.2">
      <c r="B22" s="29" t="s">
        <v>20</v>
      </c>
      <c r="C22" s="30">
        <v>736918586</v>
      </c>
      <c r="D22" s="31">
        <v>101664217.68000001</v>
      </c>
      <c r="E22" s="32"/>
      <c r="F22" s="32"/>
      <c r="G22" s="32"/>
      <c r="H22" s="32"/>
      <c r="I22" s="33"/>
      <c r="J22" s="36"/>
      <c r="K22" s="36"/>
      <c r="L22" s="36"/>
    </row>
    <row r="23" spans="2:13" x14ac:dyDescent="0.2">
      <c r="B23" s="29" t="s">
        <v>21</v>
      </c>
      <c r="C23" s="30">
        <v>1555084895</v>
      </c>
      <c r="D23" s="31">
        <v>56127581.380000003</v>
      </c>
      <c r="E23" s="32"/>
      <c r="F23" s="32"/>
      <c r="G23" s="32"/>
      <c r="H23" s="32"/>
      <c r="I23" s="33"/>
      <c r="J23" s="36"/>
      <c r="K23" s="36"/>
      <c r="L23" s="36"/>
    </row>
    <row r="24" spans="2:13" x14ac:dyDescent="0.2">
      <c r="B24" s="29" t="s">
        <v>22</v>
      </c>
      <c r="C24" s="30">
        <v>16397977256</v>
      </c>
      <c r="D24" s="31">
        <v>3037339541.1900001</v>
      </c>
      <c r="E24" s="32"/>
      <c r="F24" s="32"/>
      <c r="G24" s="32"/>
      <c r="H24" s="32"/>
      <c r="I24" s="33"/>
      <c r="J24" s="28"/>
      <c r="K24" s="34"/>
      <c r="L24" s="34"/>
      <c r="M24" s="35"/>
    </row>
    <row r="25" spans="2:13" x14ac:dyDescent="0.2">
      <c r="B25" s="29" t="s">
        <v>23</v>
      </c>
      <c r="C25" s="30">
        <v>645882215</v>
      </c>
      <c r="D25" s="31">
        <v>109601121.97</v>
      </c>
      <c r="E25" s="32"/>
      <c r="F25" s="32"/>
      <c r="G25" s="32"/>
      <c r="H25" s="32"/>
      <c r="I25" s="33"/>
      <c r="J25" s="36"/>
      <c r="K25" s="36"/>
      <c r="L25" s="36"/>
    </row>
    <row r="26" spans="2:13" x14ac:dyDescent="0.2">
      <c r="B26" s="29" t="s">
        <v>24</v>
      </c>
      <c r="C26" s="30">
        <v>2446697973</v>
      </c>
      <c r="D26" s="31">
        <v>399801591.75999999</v>
      </c>
      <c r="E26" s="32"/>
      <c r="F26" s="32"/>
      <c r="G26" s="32"/>
      <c r="H26" s="32"/>
      <c r="I26" s="33"/>
      <c r="J26" s="36"/>
      <c r="K26" s="36"/>
      <c r="L26" s="36"/>
    </row>
    <row r="27" spans="2:13" x14ac:dyDescent="0.2">
      <c r="B27" s="29" t="s">
        <v>25</v>
      </c>
      <c r="C27" s="30">
        <v>1108057940</v>
      </c>
      <c r="D27" s="31">
        <v>481721985.74000001</v>
      </c>
      <c r="E27" s="32"/>
      <c r="F27" s="32"/>
      <c r="G27" s="32"/>
      <c r="H27" s="32"/>
      <c r="I27" s="33"/>
      <c r="J27" s="36"/>
      <c r="K27" s="36"/>
      <c r="L27" s="36"/>
    </row>
    <row r="28" spans="2:13" x14ac:dyDescent="0.2">
      <c r="B28" s="29" t="s">
        <v>26</v>
      </c>
      <c r="C28" s="30">
        <v>986207</v>
      </c>
      <c r="D28" s="31">
        <v>0</v>
      </c>
      <c r="E28" s="32"/>
      <c r="F28" s="32"/>
      <c r="G28" s="32"/>
      <c r="H28" s="32"/>
      <c r="I28" s="33"/>
      <c r="J28" s="36"/>
      <c r="K28" s="36"/>
      <c r="L28" s="36"/>
    </row>
    <row r="29" spans="2:13" x14ac:dyDescent="0.2">
      <c r="B29" s="29" t="s">
        <v>27</v>
      </c>
      <c r="C29" s="30">
        <v>57596579</v>
      </c>
      <c r="D29" s="31">
        <v>9833739.8100000005</v>
      </c>
      <c r="E29" s="32"/>
      <c r="F29" s="32"/>
      <c r="G29" s="32"/>
      <c r="H29" s="32"/>
      <c r="I29" s="33"/>
      <c r="J29" s="36"/>
      <c r="K29" s="36"/>
      <c r="L29" s="36"/>
    </row>
    <row r="30" spans="2:13" x14ac:dyDescent="0.2">
      <c r="B30" s="29" t="s">
        <v>28</v>
      </c>
      <c r="C30" s="30">
        <v>4869119151</v>
      </c>
      <c r="D30" s="31">
        <v>978809094.84000003</v>
      </c>
      <c r="E30" s="32"/>
      <c r="F30" s="32"/>
      <c r="G30" s="32"/>
      <c r="H30" s="32"/>
      <c r="I30" s="33"/>
      <c r="J30" s="28"/>
      <c r="K30" s="34"/>
      <c r="L30" s="36"/>
    </row>
    <row r="31" spans="2:13" x14ac:dyDescent="0.2">
      <c r="B31" s="29" t="s">
        <v>29</v>
      </c>
      <c r="C31" s="30">
        <v>7269637191</v>
      </c>
      <c r="D31" s="31">
        <v>1057572007.0700001</v>
      </c>
      <c r="E31" s="32"/>
      <c r="F31" s="32"/>
      <c r="G31" s="32"/>
      <c r="H31" s="32"/>
      <c r="I31" s="33"/>
      <c r="J31" s="36"/>
      <c r="K31" s="36"/>
      <c r="L31" s="36"/>
    </row>
    <row r="32" spans="2:13" x14ac:dyDescent="0.2">
      <c r="B32" s="29" t="s">
        <v>30</v>
      </c>
      <c r="C32" s="30">
        <v>1374836718</v>
      </c>
      <c r="D32" s="31">
        <v>156789692.72</v>
      </c>
      <c r="E32" s="32"/>
      <c r="F32" s="32"/>
      <c r="G32" s="32"/>
      <c r="H32" s="32"/>
      <c r="I32" s="33"/>
      <c r="J32" s="27"/>
      <c r="K32" s="36"/>
      <c r="L32" s="36"/>
    </row>
    <row r="33" spans="2:13" x14ac:dyDescent="0.2">
      <c r="B33" s="29" t="s">
        <v>31</v>
      </c>
      <c r="C33" s="37">
        <v>0</v>
      </c>
      <c r="D33" s="38">
        <v>0</v>
      </c>
      <c r="E33" s="39"/>
      <c r="F33" s="39"/>
      <c r="G33" s="39"/>
      <c r="H33" s="39"/>
      <c r="I33" s="40"/>
      <c r="J33" s="36"/>
      <c r="K33" s="36"/>
      <c r="L33" s="36"/>
    </row>
    <row r="34" spans="2:13" x14ac:dyDescent="0.2">
      <c r="B34" s="29" t="s">
        <v>32</v>
      </c>
      <c r="C34" s="30">
        <v>1374836718</v>
      </c>
      <c r="D34" s="31">
        <v>156789692.72</v>
      </c>
      <c r="E34" s="32"/>
      <c r="F34" s="32"/>
      <c r="G34" s="32"/>
      <c r="H34" s="32"/>
      <c r="I34" s="33"/>
      <c r="J34" s="27"/>
      <c r="K34" s="36"/>
      <c r="L34" s="36"/>
    </row>
    <row r="35" spans="2:13" x14ac:dyDescent="0.2">
      <c r="B35" s="29" t="s">
        <v>33</v>
      </c>
      <c r="C35" s="30">
        <v>41587473084</v>
      </c>
      <c r="D35" s="31">
        <v>7861864293</v>
      </c>
      <c r="E35" s="32"/>
      <c r="F35" s="32"/>
      <c r="G35" s="32"/>
      <c r="H35" s="32"/>
      <c r="I35" s="33"/>
      <c r="J35" s="20"/>
      <c r="K35" s="20"/>
      <c r="L35" s="21"/>
    </row>
    <row r="36" spans="2:13" x14ac:dyDescent="0.2">
      <c r="B36" s="29" t="s">
        <v>34</v>
      </c>
      <c r="C36" s="30">
        <v>7058434572</v>
      </c>
      <c r="D36" s="31">
        <v>1095112466.79</v>
      </c>
      <c r="E36" s="32"/>
      <c r="F36" s="32"/>
      <c r="G36" s="32"/>
      <c r="H36" s="32"/>
      <c r="I36" s="33"/>
      <c r="J36" s="27"/>
      <c r="K36" s="27"/>
      <c r="L36" s="41"/>
      <c r="M36" s="35"/>
    </row>
    <row r="37" spans="2:13" x14ac:dyDescent="0.2">
      <c r="B37" s="29" t="s">
        <v>35</v>
      </c>
      <c r="C37" s="30">
        <v>10921535</v>
      </c>
      <c r="D37" s="31">
        <v>2195862.31</v>
      </c>
      <c r="E37" s="32"/>
      <c r="F37" s="32"/>
      <c r="G37" s="32"/>
      <c r="H37" s="32"/>
      <c r="I37" s="33"/>
      <c r="J37" s="36"/>
      <c r="K37" s="36"/>
      <c r="L37" s="36"/>
    </row>
    <row r="38" spans="2:13" x14ac:dyDescent="0.2">
      <c r="B38" s="29" t="s">
        <v>36</v>
      </c>
      <c r="C38" s="30">
        <v>2961762282</v>
      </c>
      <c r="D38" s="31">
        <v>88690364.870000005</v>
      </c>
      <c r="E38" s="32"/>
      <c r="F38" s="32"/>
      <c r="G38" s="32"/>
      <c r="H38" s="32"/>
      <c r="I38" s="33"/>
      <c r="J38" s="36"/>
      <c r="K38" s="36"/>
      <c r="L38" s="36"/>
    </row>
    <row r="39" spans="2:13" x14ac:dyDescent="0.2">
      <c r="B39" s="29" t="s">
        <v>37</v>
      </c>
      <c r="C39" s="30">
        <v>2353112026</v>
      </c>
      <c r="D39" s="31">
        <v>73609236.569999993</v>
      </c>
      <c r="E39" s="32"/>
      <c r="F39" s="32"/>
      <c r="G39" s="32"/>
      <c r="H39" s="32"/>
      <c r="I39" s="33"/>
      <c r="J39" s="36"/>
      <c r="K39" s="36"/>
      <c r="L39" s="36"/>
    </row>
    <row r="40" spans="2:13" x14ac:dyDescent="0.2">
      <c r="B40" s="29" t="s">
        <v>38</v>
      </c>
      <c r="C40" s="30">
        <v>197858</v>
      </c>
      <c r="D40" s="31">
        <v>23464.18</v>
      </c>
      <c r="E40" s="32"/>
      <c r="F40" s="32"/>
      <c r="G40" s="32"/>
      <c r="H40" s="32"/>
      <c r="I40" s="33"/>
      <c r="J40" s="36"/>
      <c r="K40" s="36"/>
      <c r="L40" s="36"/>
    </row>
    <row r="41" spans="2:13" x14ac:dyDescent="0.2">
      <c r="B41" s="29" t="s">
        <v>39</v>
      </c>
      <c r="C41" s="30">
        <v>150504166</v>
      </c>
      <c r="D41" s="31">
        <v>10491780.369999999</v>
      </c>
      <c r="E41" s="32"/>
      <c r="F41" s="32"/>
      <c r="G41" s="32"/>
      <c r="H41" s="32"/>
      <c r="I41" s="33"/>
      <c r="J41" s="36"/>
      <c r="K41" s="36"/>
      <c r="L41" s="36"/>
    </row>
    <row r="42" spans="2:13" x14ac:dyDescent="0.2">
      <c r="B42" s="29" t="s">
        <v>40</v>
      </c>
      <c r="C42" s="37">
        <v>0</v>
      </c>
      <c r="D42" s="38">
        <v>0</v>
      </c>
      <c r="E42" s="39"/>
      <c r="F42" s="39"/>
      <c r="G42" s="39"/>
      <c r="H42" s="39"/>
      <c r="I42" s="40"/>
      <c r="J42" s="36"/>
      <c r="K42" s="36"/>
      <c r="L42" s="36"/>
    </row>
    <row r="43" spans="2:13" x14ac:dyDescent="0.2">
      <c r="B43" s="29" t="s">
        <v>41</v>
      </c>
      <c r="C43" s="37">
        <v>0</v>
      </c>
      <c r="D43" s="38">
        <v>0</v>
      </c>
      <c r="E43" s="39"/>
      <c r="F43" s="39"/>
      <c r="G43" s="39"/>
      <c r="H43" s="39"/>
      <c r="I43" s="40"/>
      <c r="J43" s="36"/>
      <c r="K43" s="36"/>
      <c r="L43" s="36"/>
    </row>
    <row r="44" spans="2:13" x14ac:dyDescent="0.2">
      <c r="B44" s="29" t="s">
        <v>42</v>
      </c>
      <c r="C44" s="30">
        <v>150504166</v>
      </c>
      <c r="D44" s="31">
        <v>10491780.369999999</v>
      </c>
      <c r="E44" s="32"/>
      <c r="F44" s="32"/>
      <c r="G44" s="32"/>
      <c r="H44" s="32"/>
      <c r="I44" s="33"/>
      <c r="J44" s="36"/>
      <c r="K44" s="36"/>
      <c r="L44" s="36"/>
    </row>
    <row r="45" spans="2:13" x14ac:dyDescent="0.2">
      <c r="B45" s="29" t="s">
        <v>43</v>
      </c>
      <c r="C45" s="30">
        <v>457948232</v>
      </c>
      <c r="D45" s="31">
        <v>4565883.75</v>
      </c>
      <c r="E45" s="32"/>
      <c r="F45" s="32"/>
      <c r="G45" s="32"/>
      <c r="H45" s="32"/>
      <c r="I45" s="33"/>
      <c r="J45" s="36"/>
      <c r="K45" s="36"/>
      <c r="L45" s="36"/>
    </row>
    <row r="46" spans="2:13" x14ac:dyDescent="0.2">
      <c r="B46" s="29" t="s">
        <v>44</v>
      </c>
      <c r="C46" s="30">
        <v>305302441</v>
      </c>
      <c r="D46" s="31">
        <v>2069883.75</v>
      </c>
      <c r="E46" s="32"/>
      <c r="F46" s="32"/>
      <c r="G46" s="32"/>
      <c r="H46" s="32"/>
      <c r="I46" s="33"/>
      <c r="J46" s="36"/>
      <c r="K46" s="36"/>
      <c r="L46" s="36"/>
    </row>
    <row r="47" spans="2:13" x14ac:dyDescent="0.2">
      <c r="B47" s="29" t="s">
        <v>45</v>
      </c>
      <c r="C47" s="30">
        <v>152645791</v>
      </c>
      <c r="D47" s="31">
        <v>2496000</v>
      </c>
      <c r="E47" s="32"/>
      <c r="F47" s="32"/>
      <c r="G47" s="32"/>
      <c r="H47" s="32"/>
      <c r="I47" s="33"/>
      <c r="J47" s="36"/>
      <c r="K47" s="36"/>
      <c r="L47" s="36"/>
    </row>
    <row r="48" spans="2:13" x14ac:dyDescent="0.2">
      <c r="B48" s="29" t="s">
        <v>46</v>
      </c>
      <c r="C48" s="37">
        <v>0</v>
      </c>
      <c r="D48" s="38">
        <v>0</v>
      </c>
      <c r="E48" s="39"/>
      <c r="F48" s="39"/>
      <c r="G48" s="39"/>
      <c r="H48" s="39"/>
      <c r="I48" s="40"/>
      <c r="J48" s="36"/>
      <c r="K48" s="36"/>
      <c r="L48" s="36"/>
    </row>
    <row r="49" spans="2:12" x14ac:dyDescent="0.2">
      <c r="B49" s="29" t="s">
        <v>47</v>
      </c>
      <c r="C49" s="37">
        <v>0</v>
      </c>
      <c r="D49" s="38">
        <v>0</v>
      </c>
      <c r="E49" s="39"/>
      <c r="F49" s="39"/>
      <c r="G49" s="39"/>
      <c r="H49" s="39"/>
      <c r="I49" s="40"/>
      <c r="J49" s="36"/>
      <c r="K49" s="36"/>
      <c r="L49" s="36"/>
    </row>
    <row r="50" spans="2:12" x14ac:dyDescent="0.2">
      <c r="B50" s="29" t="s">
        <v>48</v>
      </c>
      <c r="C50" s="37">
        <v>0</v>
      </c>
      <c r="D50" s="38">
        <v>0</v>
      </c>
      <c r="E50" s="39"/>
      <c r="F50" s="39"/>
      <c r="G50" s="39"/>
      <c r="H50" s="39"/>
      <c r="I50" s="40"/>
      <c r="J50" s="36"/>
      <c r="K50" s="36"/>
      <c r="L50" s="36"/>
    </row>
    <row r="51" spans="2:12" ht="25.5" x14ac:dyDescent="0.2">
      <c r="B51" s="29" t="s">
        <v>49</v>
      </c>
      <c r="C51" s="30">
        <v>608452398</v>
      </c>
      <c r="D51" s="31">
        <v>15057664.119999999</v>
      </c>
      <c r="E51" s="32"/>
      <c r="F51" s="32"/>
      <c r="G51" s="32"/>
      <c r="H51" s="32"/>
      <c r="I51" s="33"/>
      <c r="J51" s="36"/>
      <c r="K51" s="36"/>
      <c r="L51" s="36"/>
    </row>
    <row r="52" spans="2:12" x14ac:dyDescent="0.2">
      <c r="B52" s="29" t="s">
        <v>50</v>
      </c>
      <c r="C52" s="37">
        <v>66330126</v>
      </c>
      <c r="D52" s="31">
        <v>2078412.67</v>
      </c>
      <c r="E52" s="32"/>
      <c r="F52" s="32"/>
      <c r="G52" s="32"/>
      <c r="H52" s="32"/>
      <c r="I52" s="33"/>
      <c r="J52" s="36"/>
      <c r="K52" s="36"/>
      <c r="L52" s="36"/>
    </row>
    <row r="53" spans="2:12" x14ac:dyDescent="0.2">
      <c r="B53" s="29" t="s">
        <v>51</v>
      </c>
      <c r="C53" s="30">
        <v>0</v>
      </c>
      <c r="D53" s="38">
        <v>0</v>
      </c>
      <c r="E53" s="39"/>
      <c r="F53" s="39"/>
      <c r="G53" s="39"/>
      <c r="H53" s="39"/>
      <c r="I53" s="40"/>
      <c r="J53" s="36"/>
      <c r="K53" s="36"/>
      <c r="L53" s="36"/>
    </row>
    <row r="54" spans="2:12" x14ac:dyDescent="0.2">
      <c r="B54" s="42" t="s">
        <v>52</v>
      </c>
      <c r="C54" s="43">
        <v>49320690180</v>
      </c>
      <c r="D54" s="44">
        <v>8974112836.5799999</v>
      </c>
      <c r="E54" s="45"/>
      <c r="F54" s="45"/>
      <c r="G54" s="45"/>
      <c r="H54" s="45"/>
      <c r="I54" s="46"/>
      <c r="J54" s="36"/>
      <c r="K54" s="36"/>
      <c r="L54" s="36"/>
    </row>
    <row r="55" spans="2:12" x14ac:dyDescent="0.2">
      <c r="B55" s="47" t="s">
        <v>53</v>
      </c>
      <c r="C55" s="48">
        <v>42195925482</v>
      </c>
      <c r="D55" s="49">
        <v>7876921957.1199999</v>
      </c>
      <c r="E55" s="50"/>
      <c r="F55" s="50"/>
      <c r="G55" s="50"/>
      <c r="H55" s="50"/>
      <c r="I55" s="51"/>
      <c r="J55" s="36"/>
      <c r="K55" s="36"/>
      <c r="L55" s="36"/>
    </row>
    <row r="56" spans="2:12" x14ac:dyDescent="0.2">
      <c r="B56" s="52"/>
      <c r="C56" s="53"/>
      <c r="D56" s="53"/>
      <c r="E56" s="53"/>
      <c r="F56" s="53"/>
      <c r="G56" s="53"/>
      <c r="H56" s="53"/>
      <c r="I56" s="54" t="s">
        <v>54</v>
      </c>
    </row>
    <row r="57" spans="2:12" x14ac:dyDescent="0.2">
      <c r="I57" s="55" t="s">
        <v>55</v>
      </c>
    </row>
    <row r="58" spans="2:12" ht="32.25" customHeight="1" x14ac:dyDescent="0.2">
      <c r="B58" s="56" t="s">
        <v>56</v>
      </c>
      <c r="C58" s="57" t="s">
        <v>57</v>
      </c>
      <c r="D58" s="58" t="s">
        <v>131</v>
      </c>
      <c r="E58" s="59"/>
      <c r="F58" s="59"/>
      <c r="G58" s="59"/>
      <c r="H58" s="59"/>
      <c r="I58" s="60"/>
    </row>
    <row r="59" spans="2:12" ht="32.25" customHeight="1" x14ac:dyDescent="0.2">
      <c r="B59" s="61"/>
      <c r="C59" s="19"/>
      <c r="D59" s="14" t="s">
        <v>58</v>
      </c>
      <c r="E59" s="62" t="s">
        <v>59</v>
      </c>
      <c r="F59" s="62" t="s">
        <v>60</v>
      </c>
      <c r="G59" s="62" t="s">
        <v>61</v>
      </c>
      <c r="H59" s="15" t="s">
        <v>62</v>
      </c>
      <c r="I59" s="17"/>
    </row>
    <row r="60" spans="2:12" ht="32.25" customHeight="1" x14ac:dyDescent="0.2">
      <c r="B60" s="18"/>
      <c r="C60" s="19"/>
      <c r="D60" s="19"/>
      <c r="E60" s="63"/>
      <c r="F60" s="63"/>
      <c r="G60" s="63"/>
      <c r="H60" s="64" t="s">
        <v>63</v>
      </c>
      <c r="I60" s="65" t="s">
        <v>64</v>
      </c>
    </row>
    <row r="61" spans="2:12" x14ac:dyDescent="0.2">
      <c r="B61" s="66" t="s">
        <v>65</v>
      </c>
      <c r="C61" s="67">
        <v>37977801422.440002</v>
      </c>
      <c r="D61" s="67">
        <v>20157084583.68</v>
      </c>
      <c r="E61" s="67">
        <v>5258082670</v>
      </c>
      <c r="F61" s="67">
        <v>3623727135.79</v>
      </c>
      <c r="G61" s="67">
        <v>1067623359.3200001</v>
      </c>
      <c r="H61" s="67">
        <v>490434825.41000003</v>
      </c>
      <c r="I61" s="68">
        <v>461735385.89999998</v>
      </c>
    </row>
    <row r="62" spans="2:12" x14ac:dyDescent="0.2">
      <c r="B62" s="69" t="s">
        <v>66</v>
      </c>
      <c r="C62" s="70">
        <v>19647907394</v>
      </c>
      <c r="D62" s="70">
        <v>7567715050.9300003</v>
      </c>
      <c r="E62" s="70">
        <v>2563762935.8400002</v>
      </c>
      <c r="F62" s="70">
        <v>1766874646.1900001</v>
      </c>
      <c r="G62" s="70">
        <v>860392764.22000003</v>
      </c>
      <c r="H62" s="70">
        <v>27157368.879999999</v>
      </c>
      <c r="I62" s="71">
        <v>27061845.690000001</v>
      </c>
    </row>
    <row r="63" spans="2:12" x14ac:dyDescent="0.2">
      <c r="B63" s="69" t="s">
        <v>67</v>
      </c>
      <c r="C63" s="70">
        <v>1219412803</v>
      </c>
      <c r="D63" s="70">
        <v>1096065849.0799999</v>
      </c>
      <c r="E63" s="70">
        <v>163950216.13</v>
      </c>
      <c r="F63" s="70">
        <v>163949342.41</v>
      </c>
      <c r="G63" s="72">
        <v>0</v>
      </c>
      <c r="H63" s="72">
        <v>0</v>
      </c>
      <c r="I63" s="73">
        <v>0</v>
      </c>
    </row>
    <row r="64" spans="2:12" x14ac:dyDescent="0.2">
      <c r="B64" s="69" t="s">
        <v>68</v>
      </c>
      <c r="C64" s="70">
        <v>17110481225.440001</v>
      </c>
      <c r="D64" s="70">
        <v>11493303683.67</v>
      </c>
      <c r="E64" s="70">
        <v>2530369518.0300002</v>
      </c>
      <c r="F64" s="70">
        <v>1692903147.1900001</v>
      </c>
      <c r="G64" s="70">
        <v>207230595.09999999</v>
      </c>
      <c r="H64" s="70">
        <v>463277456.52999997</v>
      </c>
      <c r="I64" s="71">
        <v>434673540.20999998</v>
      </c>
    </row>
    <row r="65" spans="2:9" hidden="1" x14ac:dyDescent="0.2">
      <c r="B65" s="74" t="s">
        <v>69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6">
        <v>0</v>
      </c>
    </row>
    <row r="66" spans="2:9" x14ac:dyDescent="0.2">
      <c r="B66" s="69" t="s">
        <v>70</v>
      </c>
      <c r="C66" s="70">
        <v>17110481225.440001</v>
      </c>
      <c r="D66" s="70">
        <v>11493303683.67</v>
      </c>
      <c r="E66" s="70">
        <v>2530369518.0300002</v>
      </c>
      <c r="F66" s="70">
        <v>1692903147.1900001</v>
      </c>
      <c r="G66" s="70">
        <v>207230595.09999999</v>
      </c>
      <c r="H66" s="70">
        <v>463277456.52999997</v>
      </c>
      <c r="I66" s="71">
        <v>434673540.20999998</v>
      </c>
    </row>
    <row r="67" spans="2:9" x14ac:dyDescent="0.2">
      <c r="B67" s="69" t="s">
        <v>71</v>
      </c>
      <c r="C67" s="70">
        <v>36758388619.440002</v>
      </c>
      <c r="D67" s="70">
        <v>19061018734.599998</v>
      </c>
      <c r="E67" s="70">
        <v>5094132453.8699999</v>
      </c>
      <c r="F67" s="70">
        <v>3459777793.3800001</v>
      </c>
      <c r="G67" s="70">
        <v>1067623359.3200001</v>
      </c>
      <c r="H67" s="70">
        <v>490434825.41000003</v>
      </c>
      <c r="I67" s="71">
        <v>461735385.89999998</v>
      </c>
    </row>
    <row r="68" spans="2:9" x14ac:dyDescent="0.2">
      <c r="B68" s="69" t="s">
        <v>72</v>
      </c>
      <c r="C68" s="70">
        <v>7102313233</v>
      </c>
      <c r="D68" s="70">
        <v>1222209716.1700001</v>
      </c>
      <c r="E68" s="70">
        <v>1106024802.6199999</v>
      </c>
      <c r="F68" s="70">
        <v>555974683.73000002</v>
      </c>
      <c r="G68" s="70">
        <v>529809313.00999999</v>
      </c>
      <c r="H68" s="70">
        <v>9426392.7300000004</v>
      </c>
      <c r="I68" s="71">
        <v>9413074.4900000002</v>
      </c>
    </row>
    <row r="69" spans="2:9" x14ac:dyDescent="0.2">
      <c r="B69" s="165" t="s">
        <v>73</v>
      </c>
      <c r="C69" s="166">
        <v>0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>
        <v>0</v>
      </c>
    </row>
    <row r="70" spans="2:9" x14ac:dyDescent="0.2">
      <c r="B70" s="69" t="s">
        <v>74</v>
      </c>
      <c r="C70" s="70">
        <v>7329323752.2799997</v>
      </c>
      <c r="D70" s="70">
        <v>2951437464.3899999</v>
      </c>
      <c r="E70" s="70">
        <v>353990551.31999999</v>
      </c>
      <c r="F70" s="70">
        <v>304405542.31999999</v>
      </c>
      <c r="G70" s="70">
        <v>44531272.869999997</v>
      </c>
      <c r="H70" s="70">
        <v>164502264.08000001</v>
      </c>
      <c r="I70" s="71">
        <v>152837264.59</v>
      </c>
    </row>
    <row r="71" spans="2:9" x14ac:dyDescent="0.2">
      <c r="B71" s="69" t="s">
        <v>75</v>
      </c>
      <c r="C71" s="70">
        <v>5521561008.8299999</v>
      </c>
      <c r="D71" s="70">
        <v>1312164052.5799999</v>
      </c>
      <c r="E71" s="70">
        <v>142131058.80000001</v>
      </c>
      <c r="F71" s="70">
        <v>97408939.709999993</v>
      </c>
      <c r="G71" s="70">
        <v>43765486.289999999</v>
      </c>
      <c r="H71" s="70">
        <v>164502264.08000001</v>
      </c>
      <c r="I71" s="71">
        <v>152837264.59</v>
      </c>
    </row>
    <row r="72" spans="2:9" x14ac:dyDescent="0.2">
      <c r="B72" s="69" t="s">
        <v>76</v>
      </c>
      <c r="C72" s="70">
        <v>35333866.450000003</v>
      </c>
      <c r="D72" s="70">
        <v>9026423.6600000001</v>
      </c>
      <c r="E72" s="70">
        <v>5026423.66</v>
      </c>
      <c r="F72" s="70">
        <v>163533.75</v>
      </c>
      <c r="G72" s="70">
        <v>765786.58</v>
      </c>
      <c r="H72" s="72">
        <v>0</v>
      </c>
      <c r="I72" s="73">
        <v>0</v>
      </c>
    </row>
    <row r="73" spans="2:9" x14ac:dyDescent="0.2">
      <c r="B73" s="69" t="s">
        <v>77</v>
      </c>
      <c r="C73" s="70">
        <v>6023862.4500000002</v>
      </c>
      <c r="D73" s="70">
        <v>5026423.66</v>
      </c>
      <c r="E73" s="70">
        <v>5026423.66</v>
      </c>
      <c r="F73" s="70">
        <v>163533.75</v>
      </c>
      <c r="G73" s="70">
        <v>19356.52</v>
      </c>
      <c r="H73" s="72">
        <v>0</v>
      </c>
      <c r="I73" s="73">
        <v>0</v>
      </c>
    </row>
    <row r="74" spans="2:9" x14ac:dyDescent="0.2">
      <c r="B74" s="69" t="s">
        <v>78</v>
      </c>
      <c r="C74" s="72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3">
        <v>0</v>
      </c>
    </row>
    <row r="75" spans="2:9" x14ac:dyDescent="0.2">
      <c r="B75" s="69" t="s">
        <v>79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3">
        <v>0</v>
      </c>
    </row>
    <row r="76" spans="2:9" x14ac:dyDescent="0.2">
      <c r="B76" s="69" t="s">
        <v>80</v>
      </c>
      <c r="C76" s="70">
        <v>29310004</v>
      </c>
      <c r="D76" s="70">
        <v>4000000</v>
      </c>
      <c r="E76" s="70">
        <v>0</v>
      </c>
      <c r="F76" s="70">
        <v>0</v>
      </c>
      <c r="G76" s="70">
        <v>746430.06</v>
      </c>
      <c r="H76" s="72">
        <v>0</v>
      </c>
      <c r="I76" s="73">
        <v>0</v>
      </c>
    </row>
    <row r="77" spans="2:9" x14ac:dyDescent="0.2">
      <c r="B77" s="69" t="s">
        <v>81</v>
      </c>
      <c r="C77" s="70">
        <v>1772428877</v>
      </c>
      <c r="D77" s="70">
        <v>1630246988.1500001</v>
      </c>
      <c r="E77" s="70">
        <v>206833068.86000001</v>
      </c>
      <c r="F77" s="70">
        <v>206833068.86000001</v>
      </c>
      <c r="G77" s="72">
        <v>0</v>
      </c>
      <c r="H77" s="72">
        <v>0</v>
      </c>
      <c r="I77" s="73">
        <v>0</v>
      </c>
    </row>
    <row r="78" spans="2:9" ht="25.5" x14ac:dyDescent="0.2">
      <c r="B78" s="69" t="s">
        <v>82</v>
      </c>
      <c r="C78" s="70">
        <v>5550871012.8299999</v>
      </c>
      <c r="D78" s="70">
        <v>1316164052.5799999</v>
      </c>
      <c r="E78" s="70">
        <v>142131058.80000001</v>
      </c>
      <c r="F78" s="70">
        <v>97408939.709999993</v>
      </c>
      <c r="G78" s="70">
        <v>44511916.350000001</v>
      </c>
      <c r="H78" s="70">
        <v>164502264.08000001</v>
      </c>
      <c r="I78" s="71">
        <v>152837264.59</v>
      </c>
    </row>
    <row r="79" spans="2:9" x14ac:dyDescent="0.2">
      <c r="B79" s="69" t="s">
        <v>83</v>
      </c>
      <c r="C79" s="70">
        <v>81000000</v>
      </c>
      <c r="D79" s="77">
        <v>0</v>
      </c>
      <c r="E79" s="77">
        <v>0</v>
      </c>
      <c r="F79" s="77">
        <v>0</v>
      </c>
      <c r="G79" s="77">
        <v>0</v>
      </c>
      <c r="H79" s="77">
        <v>0</v>
      </c>
      <c r="I79" s="77">
        <v>0</v>
      </c>
    </row>
    <row r="80" spans="2:9" x14ac:dyDescent="0.2">
      <c r="B80" s="69" t="s">
        <v>84</v>
      </c>
      <c r="C80" s="72">
        <v>33373000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3">
        <v>0</v>
      </c>
    </row>
    <row r="81" spans="2:10" x14ac:dyDescent="0.2">
      <c r="B81" s="69" t="s">
        <v>85</v>
      </c>
      <c r="C81" s="72">
        <v>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3">
        <v>0</v>
      </c>
    </row>
    <row r="82" spans="2:10" x14ac:dyDescent="0.2">
      <c r="B82" s="78" t="s">
        <v>86</v>
      </c>
      <c r="C82" s="79">
        <v>49525945865.269997</v>
      </c>
      <c r="D82" s="79">
        <v>21599392503.349998</v>
      </c>
      <c r="E82" s="79">
        <v>6342288315.29</v>
      </c>
      <c r="F82" s="79">
        <v>4113161416.8200002</v>
      </c>
      <c r="G82" s="79">
        <v>1641944588.6800001</v>
      </c>
      <c r="H82" s="79">
        <v>664363482.22000003</v>
      </c>
      <c r="I82" s="80">
        <v>623985724.98000002</v>
      </c>
    </row>
    <row r="83" spans="2:10" ht="25.5" x14ac:dyDescent="0.2">
      <c r="B83" s="47" t="s">
        <v>87</v>
      </c>
      <c r="C83" s="48">
        <v>42390259632.269997</v>
      </c>
      <c r="D83" s="48">
        <v>20377182787.18</v>
      </c>
      <c r="E83" s="48">
        <v>5236263512.6700001</v>
      </c>
      <c r="F83" s="48">
        <v>3557186733.0900002</v>
      </c>
      <c r="G83" s="48">
        <v>1112135275.6700001</v>
      </c>
      <c r="H83" s="48">
        <v>654937089.49000001</v>
      </c>
      <c r="I83" s="81">
        <v>614572650.49000001</v>
      </c>
    </row>
    <row r="84" spans="2:10" x14ac:dyDescent="0.2">
      <c r="B84" s="82"/>
      <c r="C84" s="83"/>
      <c r="D84" s="83"/>
      <c r="E84" s="84"/>
      <c r="F84" s="84"/>
      <c r="G84" s="84"/>
      <c r="H84" s="84"/>
      <c r="I84" s="84"/>
    </row>
    <row r="85" spans="2:10" ht="25.5" x14ac:dyDescent="0.2">
      <c r="B85" s="85" t="s">
        <v>88</v>
      </c>
      <c r="C85" s="86">
        <v>2595021106.0999999</v>
      </c>
      <c r="D85" s="87"/>
      <c r="E85" s="87"/>
      <c r="F85" s="87"/>
      <c r="G85" s="87"/>
      <c r="H85" s="87"/>
      <c r="I85" s="88"/>
    </row>
    <row r="86" spans="2:10" ht="25.5" x14ac:dyDescent="0.2">
      <c r="B86" s="89" t="s">
        <v>89</v>
      </c>
      <c r="C86" s="90">
        <v>2593027297.8699999</v>
      </c>
      <c r="D86" s="91"/>
      <c r="E86" s="91"/>
      <c r="F86" s="91"/>
      <c r="G86" s="91"/>
      <c r="H86" s="91"/>
      <c r="I86" s="92"/>
      <c r="J86" s="93"/>
    </row>
    <row r="87" spans="2:10" x14ac:dyDescent="0.2">
      <c r="B87" s="94"/>
      <c r="C87" s="95"/>
      <c r="D87" s="96"/>
      <c r="E87" s="96"/>
      <c r="F87" s="96"/>
      <c r="G87" s="96"/>
      <c r="H87" s="96"/>
      <c r="I87" s="96"/>
    </row>
    <row r="88" spans="2:10" ht="12.75" customHeight="1" x14ac:dyDescent="0.2">
      <c r="B88" s="97" t="s">
        <v>90</v>
      </c>
      <c r="C88" s="98" t="s">
        <v>91</v>
      </c>
      <c r="D88" s="99"/>
      <c r="E88" s="99"/>
      <c r="F88" s="99"/>
      <c r="G88" s="99"/>
      <c r="H88" s="99"/>
      <c r="I88" s="100"/>
    </row>
    <row r="89" spans="2:10" x14ac:dyDescent="0.2">
      <c r="B89" s="101" t="s">
        <v>92</v>
      </c>
      <c r="C89" s="102">
        <v>721202776</v>
      </c>
      <c r="D89" s="103"/>
      <c r="E89" s="103"/>
      <c r="F89" s="103"/>
      <c r="G89" s="103"/>
      <c r="H89" s="103"/>
      <c r="I89" s="104"/>
      <c r="J89" s="34"/>
    </row>
    <row r="90" spans="2:10" x14ac:dyDescent="0.2">
      <c r="B90" s="82"/>
      <c r="C90" s="105"/>
      <c r="D90" s="4"/>
      <c r="E90" s="4"/>
      <c r="F90" s="4"/>
      <c r="G90" s="4"/>
      <c r="H90" s="4"/>
      <c r="I90" s="4"/>
    </row>
    <row r="91" spans="2:10" ht="12.75" customHeight="1" x14ac:dyDescent="0.2">
      <c r="B91" s="56" t="s">
        <v>93</v>
      </c>
      <c r="C91" s="98" t="s">
        <v>131</v>
      </c>
      <c r="D91" s="99"/>
      <c r="E91" s="99"/>
      <c r="F91" s="99"/>
      <c r="G91" s="99"/>
      <c r="H91" s="99"/>
      <c r="I91" s="100"/>
    </row>
    <row r="92" spans="2:10" ht="12.75" customHeight="1" x14ac:dyDescent="0.2">
      <c r="B92" s="18"/>
      <c r="C92" s="106" t="s">
        <v>94</v>
      </c>
      <c r="D92" s="107"/>
      <c r="E92" s="107"/>
      <c r="F92" s="107"/>
      <c r="G92" s="107"/>
      <c r="H92" s="107"/>
      <c r="I92" s="108"/>
    </row>
    <row r="93" spans="2:10" x14ac:dyDescent="0.2">
      <c r="B93" s="66" t="s">
        <v>95</v>
      </c>
      <c r="C93" s="109">
        <v>119139906.54000001</v>
      </c>
      <c r="D93" s="110"/>
      <c r="E93" s="110"/>
      <c r="F93" s="110"/>
      <c r="G93" s="110"/>
      <c r="H93" s="110"/>
      <c r="I93" s="111"/>
    </row>
    <row r="94" spans="2:10" x14ac:dyDescent="0.2">
      <c r="B94" s="112" t="s">
        <v>96</v>
      </c>
      <c r="C94" s="113">
        <v>189433781.97999999</v>
      </c>
      <c r="D94" s="114"/>
      <c r="E94" s="114"/>
      <c r="F94" s="114"/>
      <c r="G94" s="114"/>
      <c r="H94" s="114"/>
      <c r="I94" s="115"/>
    </row>
    <row r="95" spans="2:10" x14ac:dyDescent="0.2">
      <c r="B95" s="82"/>
      <c r="C95" s="105"/>
      <c r="D95" s="4"/>
      <c r="E95" s="4"/>
      <c r="F95" s="4"/>
      <c r="G95" s="4"/>
      <c r="H95" s="4"/>
      <c r="I95" s="4"/>
    </row>
    <row r="96" spans="2:10" ht="25.5" x14ac:dyDescent="0.2">
      <c r="B96" s="116" t="s">
        <v>97</v>
      </c>
      <c r="C96" s="117">
        <v>2522733422.4299998</v>
      </c>
      <c r="D96" s="118"/>
      <c r="E96" s="118"/>
      <c r="F96" s="118"/>
      <c r="G96" s="118"/>
      <c r="H96" s="118"/>
      <c r="I96" s="119"/>
      <c r="J96" s="120"/>
    </row>
    <row r="97" spans="2:13" x14ac:dyDescent="0.2">
      <c r="I97" s="121" t="s">
        <v>98</v>
      </c>
    </row>
    <row r="98" spans="2:13" x14ac:dyDescent="0.2">
      <c r="I98" s="55" t="s">
        <v>55</v>
      </c>
    </row>
    <row r="99" spans="2:13" x14ac:dyDescent="0.2">
      <c r="B99" s="122" t="s">
        <v>99</v>
      </c>
      <c r="C99" s="123"/>
      <c r="D99" s="123"/>
      <c r="E99" s="123"/>
      <c r="F99" s="123"/>
      <c r="G99" s="123"/>
      <c r="H99" s="123"/>
      <c r="I99" s="124"/>
    </row>
    <row r="100" spans="2:13" x14ac:dyDescent="0.2">
      <c r="B100" s="13" t="s">
        <v>100</v>
      </c>
      <c r="C100" s="106" t="s">
        <v>101</v>
      </c>
      <c r="D100" s="107"/>
      <c r="E100" s="107"/>
      <c r="F100" s="107"/>
      <c r="G100" s="107"/>
      <c r="H100" s="107"/>
      <c r="I100" s="108"/>
    </row>
    <row r="101" spans="2:13" ht="30.75" customHeight="1" x14ac:dyDescent="0.2">
      <c r="B101" s="18"/>
      <c r="C101" s="15" t="s">
        <v>102</v>
      </c>
      <c r="D101" s="16"/>
      <c r="E101" s="16"/>
      <c r="F101" s="15" t="s">
        <v>103</v>
      </c>
      <c r="G101" s="16"/>
      <c r="H101" s="16"/>
      <c r="I101" s="17"/>
    </row>
    <row r="102" spans="2:13" x14ac:dyDescent="0.2">
      <c r="B102" s="66" t="s">
        <v>104</v>
      </c>
      <c r="C102" s="109">
        <v>16220270956.129999</v>
      </c>
      <c r="D102" s="110"/>
      <c r="E102" s="110"/>
      <c r="F102" s="109">
        <v>15716497699.700001</v>
      </c>
      <c r="G102" s="110"/>
      <c r="H102" s="110"/>
      <c r="I102" s="111"/>
      <c r="J102" s="27"/>
      <c r="K102" s="41"/>
      <c r="L102" s="35"/>
      <c r="M102" s="35"/>
    </row>
    <row r="103" spans="2:13" x14ac:dyDescent="0.2">
      <c r="B103" s="69" t="s">
        <v>105</v>
      </c>
      <c r="C103" s="125">
        <v>2975075671.3099999</v>
      </c>
      <c r="D103" s="126"/>
      <c r="E103" s="126"/>
      <c r="F103" s="125">
        <v>5984016533.7399998</v>
      </c>
      <c r="G103" s="126"/>
      <c r="H103" s="126"/>
      <c r="I103" s="127"/>
      <c r="J103" s="27"/>
      <c r="K103" s="41"/>
      <c r="L103" s="35"/>
      <c r="M103" s="35"/>
    </row>
    <row r="104" spans="2:13" x14ac:dyDescent="0.2">
      <c r="B104" s="69" t="s">
        <v>106</v>
      </c>
      <c r="C104" s="125">
        <v>2833000445.8299999</v>
      </c>
      <c r="D104" s="126"/>
      <c r="E104" s="126"/>
      <c r="F104" s="125">
        <v>5841826350.7299995</v>
      </c>
      <c r="G104" s="126"/>
      <c r="H104" s="126"/>
      <c r="I104" s="127"/>
      <c r="J104" s="27"/>
      <c r="K104" s="41"/>
      <c r="L104" s="35"/>
    </row>
    <row r="105" spans="2:13" x14ac:dyDescent="0.2">
      <c r="B105" s="69" t="s">
        <v>107</v>
      </c>
      <c r="C105" s="125">
        <v>5186778080.4200001</v>
      </c>
      <c r="D105" s="126"/>
      <c r="E105" s="126"/>
      <c r="F105" s="125">
        <v>7136411158.8100004</v>
      </c>
      <c r="G105" s="126"/>
      <c r="H105" s="126"/>
      <c r="I105" s="127"/>
      <c r="J105" s="27"/>
      <c r="K105" s="41"/>
      <c r="L105" s="35"/>
    </row>
    <row r="106" spans="2:13" x14ac:dyDescent="0.2">
      <c r="B106" s="69" t="s">
        <v>108</v>
      </c>
      <c r="C106" s="125">
        <v>1191114391.21</v>
      </c>
      <c r="D106" s="126"/>
      <c r="E106" s="126"/>
      <c r="F106" s="125">
        <v>119037511.44</v>
      </c>
      <c r="G106" s="126"/>
      <c r="H106" s="126"/>
      <c r="I106" s="127"/>
      <c r="J106" s="27"/>
      <c r="K106" s="41"/>
      <c r="L106" s="35"/>
    </row>
    <row r="107" spans="2:13" x14ac:dyDescent="0.2">
      <c r="B107" s="69" t="s">
        <v>109</v>
      </c>
      <c r="C107" s="125">
        <v>1162663243.3800001</v>
      </c>
      <c r="D107" s="126"/>
      <c r="E107" s="126"/>
      <c r="F107" s="125">
        <v>1175547296.6400001</v>
      </c>
      <c r="G107" s="126"/>
      <c r="H107" s="126"/>
      <c r="I107" s="127"/>
      <c r="J107" s="27"/>
      <c r="K107" s="41"/>
      <c r="L107" s="35"/>
    </row>
    <row r="108" spans="2:13" x14ac:dyDescent="0.2">
      <c r="B108" s="69" t="s">
        <v>110</v>
      </c>
      <c r="C108" s="125">
        <v>142075225.47999999</v>
      </c>
      <c r="D108" s="126"/>
      <c r="E108" s="126"/>
      <c r="F108" s="125">
        <v>142190183.00999999</v>
      </c>
      <c r="G108" s="126"/>
      <c r="H108" s="126"/>
      <c r="I108" s="127"/>
      <c r="J108" s="27"/>
      <c r="K108" s="41"/>
      <c r="L108" s="35"/>
    </row>
    <row r="109" spans="2:13" x14ac:dyDescent="0.2">
      <c r="B109" s="69" t="s">
        <v>111</v>
      </c>
      <c r="C109" s="125">
        <v>13245195284.82</v>
      </c>
      <c r="D109" s="126"/>
      <c r="E109" s="126"/>
      <c r="F109" s="125">
        <v>9732481165.9599991</v>
      </c>
      <c r="G109" s="126"/>
      <c r="H109" s="126"/>
      <c r="I109" s="127"/>
      <c r="J109" s="27"/>
      <c r="K109" s="41"/>
      <c r="L109" s="35"/>
    </row>
    <row r="110" spans="2:13" x14ac:dyDescent="0.2">
      <c r="B110" s="128" t="s">
        <v>112</v>
      </c>
      <c r="C110" s="129">
        <v>3512714118.8600001</v>
      </c>
      <c r="D110" s="130"/>
      <c r="E110" s="130"/>
      <c r="F110" s="130"/>
      <c r="G110" s="130"/>
      <c r="H110" s="130"/>
      <c r="I110" s="131"/>
      <c r="J110" s="132"/>
    </row>
    <row r="111" spans="2:13" x14ac:dyDescent="0.2">
      <c r="C111" s="4"/>
      <c r="D111" s="4"/>
      <c r="E111" s="4"/>
      <c r="F111" s="4"/>
      <c r="G111" s="4"/>
      <c r="H111" s="4"/>
      <c r="I111" s="4"/>
    </row>
    <row r="112" spans="2:13" hidden="1" x14ac:dyDescent="0.2"/>
    <row r="113" spans="2:11" ht="12.75" customHeight="1" x14ac:dyDescent="0.2">
      <c r="B113" s="97" t="s">
        <v>113</v>
      </c>
      <c r="C113" s="98" t="s">
        <v>91</v>
      </c>
      <c r="D113" s="99"/>
      <c r="E113" s="99"/>
      <c r="F113" s="99"/>
      <c r="G113" s="99"/>
      <c r="H113" s="99"/>
      <c r="I113" s="100"/>
    </row>
    <row r="114" spans="2:11" x14ac:dyDescent="0.2">
      <c r="B114" s="101" t="s">
        <v>92</v>
      </c>
      <c r="C114" s="102">
        <v>1528296365</v>
      </c>
      <c r="D114" s="103"/>
      <c r="E114" s="103"/>
      <c r="F114" s="103"/>
      <c r="G114" s="103"/>
      <c r="H114" s="103"/>
      <c r="I114" s="104"/>
      <c r="J114" s="34"/>
    </row>
    <row r="115" spans="2:11" x14ac:dyDescent="0.2">
      <c r="C115" s="4"/>
      <c r="D115" s="4"/>
      <c r="E115" s="4"/>
      <c r="F115" s="4"/>
      <c r="G115" s="4"/>
      <c r="H115" s="4"/>
      <c r="I115" s="4"/>
    </row>
    <row r="116" spans="2:11" ht="25.5" customHeight="1" x14ac:dyDescent="0.2">
      <c r="B116" s="133" t="s">
        <v>114</v>
      </c>
      <c r="C116" s="134" t="s">
        <v>132</v>
      </c>
      <c r="D116" s="135"/>
      <c r="E116" s="135"/>
      <c r="F116" s="135"/>
      <c r="G116" s="135"/>
      <c r="H116" s="135"/>
      <c r="I116" s="136"/>
    </row>
    <row r="117" spans="2:11" x14ac:dyDescent="0.2">
      <c r="B117" s="66" t="s">
        <v>115</v>
      </c>
      <c r="C117" s="109">
        <v>-1072076879.77</v>
      </c>
      <c r="D117" s="110"/>
      <c r="E117" s="110"/>
      <c r="F117" s="110"/>
      <c r="G117" s="110"/>
      <c r="H117" s="110"/>
      <c r="I117" s="111"/>
      <c r="J117" s="28"/>
      <c r="K117" s="35"/>
    </row>
    <row r="118" spans="2:11" x14ac:dyDescent="0.2">
      <c r="B118" s="69" t="s">
        <v>116</v>
      </c>
      <c r="C118" s="137">
        <v>0</v>
      </c>
      <c r="D118" s="138"/>
      <c r="E118" s="138"/>
      <c r="F118" s="138"/>
      <c r="G118" s="138"/>
      <c r="H118" s="138"/>
      <c r="I118" s="139"/>
    </row>
    <row r="119" spans="2:11" x14ac:dyDescent="0.2">
      <c r="B119" s="69" t="s">
        <v>117</v>
      </c>
      <c r="C119" s="125">
        <v>353581148.48000002</v>
      </c>
      <c r="D119" s="126"/>
      <c r="E119" s="126"/>
      <c r="F119" s="126"/>
      <c r="G119" s="126"/>
      <c r="H119" s="126"/>
      <c r="I119" s="127"/>
    </row>
    <row r="120" spans="2:11" x14ac:dyDescent="0.2">
      <c r="B120" s="69" t="s">
        <v>118</v>
      </c>
      <c r="C120" s="137">
        <v>0</v>
      </c>
      <c r="D120" s="138"/>
      <c r="E120" s="138"/>
      <c r="F120" s="138"/>
      <c r="G120" s="138"/>
      <c r="H120" s="138"/>
      <c r="I120" s="139"/>
    </row>
    <row r="121" spans="2:11" x14ac:dyDescent="0.2">
      <c r="B121" s="69" t="s">
        <v>119</v>
      </c>
      <c r="C121" s="125">
        <v>-6567195.9199999999</v>
      </c>
      <c r="D121" s="126"/>
      <c r="E121" s="126"/>
      <c r="F121" s="126"/>
      <c r="G121" s="126"/>
      <c r="H121" s="126"/>
      <c r="I121" s="127"/>
    </row>
    <row r="122" spans="2:11" x14ac:dyDescent="0.2">
      <c r="B122" s="69" t="s">
        <v>120</v>
      </c>
      <c r="C122" s="140">
        <v>442244527.74000001</v>
      </c>
      <c r="D122" s="141"/>
      <c r="E122" s="141"/>
      <c r="F122" s="141"/>
      <c r="G122" s="141"/>
      <c r="H122" s="141"/>
      <c r="I122" s="142"/>
      <c r="J122" s="35"/>
    </row>
    <row r="123" spans="2:11" ht="25.5" x14ac:dyDescent="0.2">
      <c r="B123" s="143" t="s">
        <v>121</v>
      </c>
      <c r="C123" s="144">
        <v>2522733422.4299998</v>
      </c>
      <c r="D123" s="145"/>
      <c r="E123" s="145"/>
      <c r="F123" s="145"/>
      <c r="G123" s="145"/>
      <c r="H123" s="145"/>
      <c r="I123" s="146"/>
      <c r="J123" s="93"/>
      <c r="K123" s="147"/>
    </row>
    <row r="124" spans="2:11" x14ac:dyDescent="0.2">
      <c r="B124" s="82"/>
      <c r="C124" s="105"/>
      <c r="D124" s="4"/>
      <c r="E124" s="4"/>
      <c r="F124" s="4"/>
      <c r="G124" s="4"/>
      <c r="H124" s="4"/>
      <c r="I124" s="4"/>
    </row>
    <row r="125" spans="2:11" x14ac:dyDescent="0.2">
      <c r="B125" s="148" t="s">
        <v>122</v>
      </c>
      <c r="C125" s="149">
        <f>C123-(C93-C94)</f>
        <v>2593027297.8699999</v>
      </c>
      <c r="D125" s="150"/>
      <c r="E125" s="150"/>
      <c r="F125" s="150"/>
      <c r="G125" s="150"/>
      <c r="H125" s="150"/>
      <c r="I125" s="151"/>
      <c r="J125" s="28"/>
    </row>
    <row r="126" spans="2:11" x14ac:dyDescent="0.2">
      <c r="B126" s="152"/>
      <c r="C126" s="153"/>
      <c r="D126" s="153"/>
      <c r="E126" s="153"/>
      <c r="F126" s="153"/>
      <c r="G126" s="153"/>
      <c r="H126" s="153"/>
      <c r="I126" s="153"/>
    </row>
    <row r="127" spans="2:11" ht="12.75" customHeight="1" x14ac:dyDescent="0.2">
      <c r="B127" s="97" t="s">
        <v>123</v>
      </c>
      <c r="C127" s="98" t="s">
        <v>124</v>
      </c>
      <c r="D127" s="99"/>
      <c r="E127" s="99"/>
      <c r="F127" s="99"/>
      <c r="G127" s="99"/>
      <c r="H127" s="99"/>
      <c r="I127" s="100"/>
    </row>
    <row r="128" spans="2:11" x14ac:dyDescent="0.2">
      <c r="B128" s="154" t="s">
        <v>125</v>
      </c>
      <c r="C128" s="155">
        <v>98529731.950000003</v>
      </c>
      <c r="D128" s="156"/>
      <c r="E128" s="156"/>
      <c r="F128" s="156"/>
      <c r="G128" s="156"/>
      <c r="H128" s="156"/>
      <c r="I128" s="157"/>
    </row>
    <row r="129" spans="2:11" x14ac:dyDescent="0.2">
      <c r="B129" s="154" t="s">
        <v>126</v>
      </c>
      <c r="C129" s="158">
        <v>0</v>
      </c>
      <c r="D129" s="159"/>
      <c r="E129" s="159"/>
      <c r="F129" s="159"/>
      <c r="G129" s="159"/>
      <c r="H129" s="159"/>
      <c r="I129" s="160"/>
    </row>
    <row r="130" spans="2:11" x14ac:dyDescent="0.2">
      <c r="B130" s="154" t="s">
        <v>127</v>
      </c>
      <c r="C130" s="155">
        <v>98529731.950000003</v>
      </c>
      <c r="D130" s="156"/>
      <c r="E130" s="156"/>
      <c r="F130" s="156"/>
      <c r="G130" s="156"/>
      <c r="H130" s="156"/>
      <c r="I130" s="157"/>
      <c r="J130" s="35"/>
      <c r="K130" s="120"/>
    </row>
    <row r="131" spans="2:11" x14ac:dyDescent="0.2">
      <c r="B131" s="112" t="s">
        <v>128</v>
      </c>
      <c r="C131" s="161">
        <v>0</v>
      </c>
      <c r="D131" s="162"/>
      <c r="E131" s="162"/>
      <c r="F131" s="162"/>
      <c r="G131" s="162"/>
      <c r="H131" s="162"/>
      <c r="I131" s="163"/>
    </row>
    <row r="132" spans="2:11" x14ac:dyDescent="0.2">
      <c r="B132" s="164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27/03/2026 13:40</v>
      </c>
      <c r="C132" s="164"/>
      <c r="D132" s="164"/>
      <c r="E132" s="164"/>
      <c r="F132" s="164"/>
      <c r="G132" s="164"/>
      <c r="H132" s="164"/>
      <c r="I132" s="164" t="s">
        <v>129</v>
      </c>
    </row>
    <row r="133" spans="2:11" x14ac:dyDescent="0.2">
      <c r="B133" s="2" t="s">
        <v>130</v>
      </c>
    </row>
    <row r="134" spans="2:11" x14ac:dyDescent="0.2">
      <c r="B134" s="8"/>
      <c r="C134" s="4"/>
      <c r="D134" s="4"/>
      <c r="E134" s="4"/>
      <c r="F134" s="4"/>
      <c r="G134" s="4"/>
      <c r="H134" s="4"/>
    </row>
    <row r="135" spans="2:11" x14ac:dyDescent="0.2">
      <c r="B135" s="8"/>
      <c r="C135" s="4"/>
      <c r="D135" s="4"/>
      <c r="E135" s="4"/>
      <c r="F135" s="4"/>
      <c r="G135" s="4"/>
      <c r="H135" s="4"/>
    </row>
    <row r="136" spans="2:11" x14ac:dyDescent="0.2">
      <c r="B136" s="8"/>
      <c r="C136" s="4"/>
      <c r="D136" s="4"/>
      <c r="E136" s="4"/>
      <c r="F136" s="4"/>
      <c r="G136" s="4"/>
      <c r="H136" s="4"/>
    </row>
    <row r="137" spans="2:11" x14ac:dyDescent="0.2">
      <c r="B137" s="4"/>
      <c r="C137" s="4"/>
      <c r="D137" s="4"/>
      <c r="E137" s="4"/>
      <c r="F137" s="4"/>
      <c r="G137" s="4"/>
      <c r="H137" s="4"/>
    </row>
    <row r="138" spans="2:11" x14ac:dyDescent="0.2">
      <c r="C138" s="8"/>
      <c r="D138" s="4"/>
      <c r="E138" s="4"/>
      <c r="F138" s="4"/>
      <c r="G138" s="4"/>
      <c r="I138" s="9"/>
    </row>
  </sheetData>
  <mergeCells count="124">
    <mergeCell ref="C131:I131"/>
    <mergeCell ref="B134:H134"/>
    <mergeCell ref="B135:H135"/>
    <mergeCell ref="B136:H136"/>
    <mergeCell ref="B137:H137"/>
    <mergeCell ref="C138:G138"/>
    <mergeCell ref="C125:I125"/>
    <mergeCell ref="C126:I126"/>
    <mergeCell ref="C127:I127"/>
    <mergeCell ref="C128:I128"/>
    <mergeCell ref="C129:I129"/>
    <mergeCell ref="C130:I130"/>
    <mergeCell ref="C119:I119"/>
    <mergeCell ref="C120:I120"/>
    <mergeCell ref="C121:I121"/>
    <mergeCell ref="C122:I122"/>
    <mergeCell ref="C123:I123"/>
    <mergeCell ref="C124:I124"/>
    <mergeCell ref="C113:I113"/>
    <mergeCell ref="C114:I114"/>
    <mergeCell ref="C115:I115"/>
    <mergeCell ref="C116:I116"/>
    <mergeCell ref="C117:I117"/>
    <mergeCell ref="C118:I118"/>
    <mergeCell ref="C108:E108"/>
    <mergeCell ref="F108:I108"/>
    <mergeCell ref="C109:E109"/>
    <mergeCell ref="F109:I109"/>
    <mergeCell ref="C110:I110"/>
    <mergeCell ref="C111:E111"/>
    <mergeCell ref="F111:I111"/>
    <mergeCell ref="C105:E105"/>
    <mergeCell ref="F105:I105"/>
    <mergeCell ref="C106:E106"/>
    <mergeCell ref="F106:I106"/>
    <mergeCell ref="C107:E107"/>
    <mergeCell ref="F107:I107"/>
    <mergeCell ref="C102:E102"/>
    <mergeCell ref="F102:I102"/>
    <mergeCell ref="C103:E103"/>
    <mergeCell ref="F103:I103"/>
    <mergeCell ref="C104:E104"/>
    <mergeCell ref="F104:I104"/>
    <mergeCell ref="C93:I93"/>
    <mergeCell ref="C94:I94"/>
    <mergeCell ref="C95:I95"/>
    <mergeCell ref="C96:I96"/>
    <mergeCell ref="B99:I99"/>
    <mergeCell ref="B100:B101"/>
    <mergeCell ref="C100:I100"/>
    <mergeCell ref="C101:E101"/>
    <mergeCell ref="F101:I101"/>
    <mergeCell ref="C85:I85"/>
    <mergeCell ref="C86:I86"/>
    <mergeCell ref="C88:I88"/>
    <mergeCell ref="C89:I89"/>
    <mergeCell ref="C90:I90"/>
    <mergeCell ref="B91:B92"/>
    <mergeCell ref="C91:I91"/>
    <mergeCell ref="C92:I92"/>
    <mergeCell ref="D55:I55"/>
    <mergeCell ref="B58:B60"/>
    <mergeCell ref="C58:C60"/>
    <mergeCell ref="D58:I58"/>
    <mergeCell ref="D59:D60"/>
    <mergeCell ref="E59:E60"/>
    <mergeCell ref="F59:F60"/>
    <mergeCell ref="G59:G60"/>
    <mergeCell ref="H59:I59"/>
    <mergeCell ref="D49:I49"/>
    <mergeCell ref="D50:I50"/>
    <mergeCell ref="D51:I51"/>
    <mergeCell ref="D52:I52"/>
    <mergeCell ref="D53:I53"/>
    <mergeCell ref="D54:I54"/>
    <mergeCell ref="D43:I43"/>
    <mergeCell ref="D44:I44"/>
    <mergeCell ref="D45:I45"/>
    <mergeCell ref="D46:I46"/>
    <mergeCell ref="D47:I47"/>
    <mergeCell ref="D48:I48"/>
    <mergeCell ref="D37:I37"/>
    <mergeCell ref="D38:I38"/>
    <mergeCell ref="D39:I39"/>
    <mergeCell ref="D40:I40"/>
    <mergeCell ref="D41:I41"/>
    <mergeCell ref="D42:I42"/>
    <mergeCell ref="D31:I31"/>
    <mergeCell ref="D32:I32"/>
    <mergeCell ref="D33:I33"/>
    <mergeCell ref="D34:I34"/>
    <mergeCell ref="D35:I35"/>
    <mergeCell ref="D36:I36"/>
    <mergeCell ref="D25:I25"/>
    <mergeCell ref="D26:I26"/>
    <mergeCell ref="D27:I27"/>
    <mergeCell ref="D28:I28"/>
    <mergeCell ref="D29:I29"/>
    <mergeCell ref="D30:I30"/>
    <mergeCell ref="D19:I19"/>
    <mergeCell ref="D20:I20"/>
    <mergeCell ref="D21:I21"/>
    <mergeCell ref="D22:I22"/>
    <mergeCell ref="D23:I23"/>
    <mergeCell ref="D24:I24"/>
    <mergeCell ref="D13:I13"/>
    <mergeCell ref="D14:I14"/>
    <mergeCell ref="D15:I15"/>
    <mergeCell ref="D16:I16"/>
    <mergeCell ref="D17:I17"/>
    <mergeCell ref="D18:I18"/>
    <mergeCell ref="G8:I8"/>
    <mergeCell ref="B9:F9"/>
    <mergeCell ref="B10:I10"/>
    <mergeCell ref="B11:B12"/>
    <mergeCell ref="C11:C12"/>
    <mergeCell ref="D11:I11"/>
    <mergeCell ref="D12:I12"/>
    <mergeCell ref="B2:I2"/>
    <mergeCell ref="B3:I3"/>
    <mergeCell ref="B4:I4"/>
    <mergeCell ref="B5:I5"/>
    <mergeCell ref="B6:I6"/>
    <mergeCell ref="B7:I7"/>
  </mergeCells>
  <printOptions horizontalCentered="1"/>
  <pageMargins left="0.25" right="0.25" top="0.75" bottom="0.75" header="0.3" footer="0.3"/>
  <pageSetup paperSize="9" scale="63" firstPageNumber="0" fitToHeight="3" pageOrder="overThenDown" orientation="landscape" horizontalDpi="300" verticalDpi="300" r:id="rId1"/>
  <headerFooter alignWithMargins="0"/>
  <rowBreaks count="2" manualBreakCount="2">
    <brk id="56" min="1" max="8" man="1"/>
    <brk id="97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6</vt:lpstr>
      <vt:lpstr>'RREO Anexo 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dcterms:created xsi:type="dcterms:W3CDTF">2026-03-27T16:37:00Z</dcterms:created>
  <dcterms:modified xsi:type="dcterms:W3CDTF">2026-03-27T16:41:10Z</dcterms:modified>
</cp:coreProperties>
</file>