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53C0B225-C0D1-464C-A06C-40CE05E70675}" xr6:coauthVersionLast="47" xr6:coauthVersionMax="47" xr10:uidLastSave="{00000000-0000-0000-0000-000000000000}"/>
  <bookViews>
    <workbookView xWindow="-120" yWindow="-120" windowWidth="29040" windowHeight="15840" xr2:uid="{98562E64-8D1E-4076-B505-10BC9DB8DD10}"/>
  </bookViews>
  <sheets>
    <sheet name="RREO anexo 14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14'!$B$2:$F$101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1" l="1"/>
  <c r="E99" i="1"/>
  <c r="B6" i="1"/>
</calcChain>
</file>

<file path=xl/sharedStrings.xml><?xml version="1.0" encoding="utf-8"?>
<sst xmlns="http://schemas.openxmlformats.org/spreadsheetml/2006/main" count="118" uniqueCount="96">
  <si>
    <t>PREFEITURA DA CIDADE DO RIO DE JANEIRO</t>
  </si>
  <si>
    <t>DEMONSTRATIVO SIMPLIFICADO DO RELATÓRIO RESUMIDO DA EXECUÇÃO ORÇAMENTÁRIA</t>
  </si>
  <si>
    <t>ORÇAMENTO FISCAL E DA SEGURIDADE SOCIAL</t>
  </si>
  <si>
    <t>RREO - Anexo 14 (LRF, art. 48)</t>
  </si>
  <si>
    <t>Em Reais</t>
  </si>
  <si>
    <t>BALANÇO ORÇAMENTÁRIO</t>
  </si>
  <si>
    <t>Até o Bimestre</t>
  </si>
  <si>
    <t>RECEITAS</t>
  </si>
  <si>
    <t xml:space="preserve"> </t>
  </si>
  <si>
    <t xml:space="preserve">   Previsão Inicial</t>
  </si>
  <si>
    <t xml:space="preserve">   Previsão Atualizada</t>
  </si>
  <si>
    <t xml:space="preserve">   Receitas Realizadas</t>
  </si>
  <si>
    <t xml:space="preserve">   Déficit Orçamentário</t>
  </si>
  <si>
    <t xml:space="preserve">   Saldos de Exercícios Anteriores (Utilizados para Créditos Adicionais)</t>
  </si>
  <si>
    <t>DESPESAS</t>
  </si>
  <si>
    <t xml:space="preserve">   Dotação Inicial</t>
  </si>
  <si>
    <t xml:space="preserve">   Dotação Atualizada</t>
  </si>
  <si>
    <t xml:space="preserve">   Despesas Empenhadas</t>
  </si>
  <si>
    <t xml:space="preserve">   Despesas Liquidadas</t>
  </si>
  <si>
    <t xml:space="preserve">   Despesas Pagas</t>
  </si>
  <si>
    <t xml:space="preserve"> 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</si>
  <si>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</si>
  <si>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</si>
  <si>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</si>
  <si>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</si>
  <si>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</si>
  <si>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</si>
  <si>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</si>
  <si>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</si>
  <si>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 )</t>
  </si>
  <si>
    <t xml:space="preserve">   Receitas Previdenciárias Realizadas</t>
  </si>
  <si>
    <t xml:space="preserve">   Despesas Previdenciárias Empenhadas</t>
  </si>
  <si>
    <t xml:space="preserve">   Despesas Previdenciárias Liquidadas</t>
  </si>
  <si>
    <t xml:space="preserve">   Despesas Previdenciárias Pagas</t>
  </si>
  <si>
    <t xml:space="preserve">   Resultado Previdenciário</t>
  </si>
  <si>
    <t>Fundo em Repartição (PLANO FINANCEIRO)</t>
  </si>
  <si>
    <t>Sistema de Proteção Social dos Militares - Inativos e Pensionistas</t>
  </si>
  <si>
    <t xml:space="preserve">   Receita Arrecadada Líquida</t>
  </si>
  <si>
    <t xml:space="preserve">   Resultado Associado às Pensões e aos Inativos Militares</t>
  </si>
  <si>
    <t>RESULTADOS PRIMÁRIO E NOMINAL</t>
  </si>
  <si>
    <t>Meta Fixada no
 Anexo de Metas
 Fiscais da LDO 
(a)</t>
  </si>
  <si>
    <t>Resultado Apurado
 Até o Bimestre
 (b)</t>
  </si>
  <si>
    <t>% em Relação à Meta
 (b/a)</t>
  </si>
  <si>
    <t>RESULTADO PRIMÁRIO (SEM RPPS) - Acima da Linha</t>
  </si>
  <si>
    <t>RESULTADO NOMINAL (SEM RPPS) - Abaixo da Linha</t>
  </si>
  <si>
    <t>RESTOS A PAGAR A PAGAR POR PODER</t>
  </si>
  <si>
    <t>Inscrição</t>
  </si>
  <si>
    <t>Cancelamento
Até o Bimestre</t>
  </si>
  <si>
    <t>Pagamento
Até o Bimestre</t>
  </si>
  <si>
    <t>Saldo
a Pagar</t>
  </si>
  <si>
    <t>RESTOS A PAGAR PROCESSADOS</t>
  </si>
  <si>
    <t xml:space="preserve">   Poder Executivo</t>
  </si>
  <si>
    <t xml:space="preserve">   Poder Legislativo</t>
  </si>
  <si>
    <t>RESTOS A PAGAR NÃO-PROCESSADOS</t>
  </si>
  <si>
    <t>TOTAL</t>
  </si>
  <si>
    <t>DESPESAS COM MANUTENÇÃO E DESENVOLVIMENTO DO ENSINO</t>
  </si>
  <si>
    <t xml:space="preserve"> Valor apurado Até
 o Bimestre</t>
  </si>
  <si>
    <t>Limites Constitucionais Anuais</t>
  </si>
  <si>
    <t>% Mínimo a Aplicar
 no Exercício</t>
  </si>
  <si>
    <t>% Aplicado Até o Bimestre</t>
  </si>
  <si>
    <t>Mínimo Anual de 25% das Receitas de Impostos na Manutenção e Desenvolvimento do Ensino</t>
  </si>
  <si>
    <t>25%</t>
  </si>
  <si>
    <t>Mínimo Anual de 70% do FUNDEB na Remuneração dos Profissionais da Educação Básica</t>
  </si>
  <si>
    <t>70%</t>
  </si>
  <si>
    <t>Percentual de 50% da Complementação da União ao FUNDEB (VAAT) na Educação Infantil</t>
  </si>
  <si>
    <t>50%</t>
  </si>
  <si>
    <t>Mínimo de 15% da Complementação da União ao FUNDEB (VAAT) em Despesas de Capital</t>
  </si>
  <si>
    <t>15%</t>
  </si>
  <si>
    <t>RECEITAS DE OPERAÇÕES DE CRÉDITO E DESPESAS DE CAPITAL</t>
  </si>
  <si>
    <t>Valor Apurado no Exercicio</t>
  </si>
  <si>
    <t>Saldo Não Realizado</t>
  </si>
  <si>
    <t>Receita de Operação de Crédito</t>
  </si>
  <si>
    <t>Despesa de Capital Líquida</t>
  </si>
  <si>
    <t>PROJEÇÃO ATUARIAL DOS REGIMES DE PREVIDÊNCIA E DO SISTEMA DE PROTEÇÃO SOCIAL DOS MILITARES</t>
  </si>
  <si>
    <t>Exercício</t>
  </si>
  <si>
    <t>10° Exercício</t>
  </si>
  <si>
    <t>20° Exercício</t>
  </si>
  <si>
    <t>35° Exercício</t>
  </si>
  <si>
    <t>Fundo em Capitalização (Plano Previdenciário)</t>
  </si>
  <si>
    <t xml:space="preserve">   Receitas Previdenciárias</t>
  </si>
  <si>
    <t xml:space="preserve">   Despesas Previdenciárias</t>
  </si>
  <si>
    <t>Fundo em Repartição (Plano Financeiro)</t>
  </si>
  <si>
    <t>Pensões e Inativos Militares</t>
  </si>
  <si>
    <t xml:space="preserve">   Receitas de Contribuições</t>
  </si>
  <si>
    <t xml:space="preserve">   Despesas com Pensões e Inativos</t>
  </si>
  <si>
    <t>RECEITA DA ALIENAÇÃO DE ATIVOS E APLICAÇÃO DOS RECURSOS</t>
  </si>
  <si>
    <t>Saldo a Realizar</t>
  </si>
  <si>
    <t>Receitas da Alienação de Ativos</t>
  </si>
  <si>
    <t>Aplicação dos Recursos da Alienação de Ativos</t>
  </si>
  <si>
    <t>DESPESAS COM AÇÕES E SERVIÇOS PÚBLICOS DE SAÚDE</t>
  </si>
  <si>
    <t xml:space="preserve"> 
Valor apurado Até
 o Bimestre</t>
  </si>
  <si>
    <t>Limite Constitucional Anual</t>
  </si>
  <si>
    <t>Despesas com Ações e Serviços Públicos de Saúde executadas com recursos de impostos</t>
  </si>
  <si>
    <t>DESPESAS DE CARÁTER CONTINUADO DERIVADAS DE PPP</t>
  </si>
  <si>
    <t>Valor Apurado no Exercício Corrente</t>
  </si>
  <si>
    <t>Total das Despesas Consideradas para o Limite / RCL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</si>
</sst>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NumberFormat="1" applyFont="1" applyFill="1" applyBorder="1" applyAlignment="1"/>
    <xf numFmtId="4" fontId="2" fillId="0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horizontal="left"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right"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30" xfId="0" applyNumberFormat="1" applyFont="1" applyFill="1" applyBorder="1" applyAlignment="1">
      <alignment horizontal="right" vertical="center" wrapText="1"/>
    </xf>
    <xf numFmtId="0" fontId="2" fillId="3" borderId="31" xfId="0" applyNumberFormat="1" applyFont="1" applyFill="1" applyBorder="1" applyAlignment="1">
      <alignment horizontal="left" vertical="center" wrapText="1"/>
    </xf>
    <xf numFmtId="4" fontId="2" fillId="3" borderId="32" xfId="0" applyNumberFormat="1" applyFont="1" applyFill="1" applyBorder="1" applyAlignment="1">
      <alignment horizontal="right" vertical="center" wrapText="1"/>
    </xf>
    <xf numFmtId="4" fontId="2" fillId="3" borderId="33" xfId="0" applyNumberFormat="1" applyFont="1" applyFill="1" applyBorder="1" applyAlignment="1">
      <alignment horizontal="right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vertical="center"/>
    </xf>
    <xf numFmtId="2" fontId="2" fillId="2" borderId="10" xfId="0" applyNumberFormat="1" applyFont="1" applyFill="1" applyBorder="1" applyAlignment="1">
      <alignment horizontal="right" vertical="center" wrapText="1"/>
    </xf>
    <xf numFmtId="2" fontId="2" fillId="2" borderId="13" xfId="0" applyNumberFormat="1" applyFont="1" applyFill="1" applyBorder="1" applyAlignment="1">
      <alignment horizontal="right" vertical="center" wrapText="1"/>
    </xf>
    <xf numFmtId="0" fontId="2" fillId="3" borderId="0" xfId="0" applyNumberFormat="1" applyFont="1" applyFill="1" applyBorder="1" applyAlignment="1">
      <alignment vertical="center"/>
    </xf>
    <xf numFmtId="0" fontId="2" fillId="2" borderId="31" xfId="0" applyNumberFormat="1" applyFont="1" applyFill="1" applyBorder="1" applyAlignment="1">
      <alignment horizontal="left" vertical="center" wrapText="1"/>
    </xf>
    <xf numFmtId="4" fontId="2" fillId="2" borderId="32" xfId="0" applyNumberFormat="1" applyFont="1" applyFill="1" applyBorder="1" applyAlignment="1">
      <alignment horizontal="right" vertical="center" wrapText="1"/>
    </xf>
    <xf numFmtId="43" fontId="2" fillId="2" borderId="32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right" vertical="center"/>
    </xf>
    <xf numFmtId="2" fontId="2" fillId="0" borderId="0" xfId="2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top" wrapText="1"/>
    </xf>
    <xf numFmtId="0" fontId="2" fillId="2" borderId="23" xfId="0" applyNumberFormat="1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right" vertical="top" wrapText="1"/>
    </xf>
    <xf numFmtId="0" fontId="2" fillId="2" borderId="24" xfId="0" applyNumberFormat="1" applyFont="1" applyFill="1" applyBorder="1" applyAlignment="1">
      <alignment horizontal="left" vertical="top" wrapText="1"/>
    </xf>
    <xf numFmtId="164" fontId="2" fillId="2" borderId="25" xfId="0" applyNumberFormat="1" applyFont="1" applyFill="1" applyBorder="1" applyAlignment="1">
      <alignment horizontal="right" vertical="top" wrapText="1"/>
    </xf>
    <xf numFmtId="0" fontId="2" fillId="3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left"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vertical="top" wrapText="1"/>
    </xf>
    <xf numFmtId="4" fontId="2" fillId="2" borderId="29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0" fontId="2" fillId="2" borderId="9" xfId="0" applyNumberFormat="1" applyFont="1" applyFill="1" applyBorder="1" applyAlignment="1">
      <alignment horizontal="left" vertical="top" wrapText="1"/>
    </xf>
    <xf numFmtId="4" fontId="2" fillId="2" borderId="10" xfId="0" applyNumberFormat="1" applyFont="1" applyFill="1" applyBorder="1" applyAlignment="1">
      <alignment horizontal="right" vertical="top" wrapText="1"/>
    </xf>
    <xf numFmtId="4" fontId="2" fillId="2" borderId="30" xfId="0" applyNumberFormat="1" applyFont="1" applyFill="1" applyBorder="1" applyAlignment="1">
      <alignment horizontal="right" vertical="top" wrapText="1"/>
    </xf>
    <xf numFmtId="0" fontId="2" fillId="2" borderId="12" xfId="0" applyNumberFormat="1" applyFont="1" applyFill="1" applyBorder="1" applyAlignment="1">
      <alignment horizontal="left" vertical="top" wrapText="1"/>
    </xf>
    <xf numFmtId="4" fontId="2" fillId="2" borderId="13" xfId="0" applyNumberFormat="1" applyFont="1" applyFill="1" applyBorder="1" applyAlignment="1">
      <alignment horizontal="right" vertical="top" wrapText="1"/>
    </xf>
    <xf numFmtId="4" fontId="2" fillId="2" borderId="43" xfId="0" applyNumberFormat="1" applyFont="1" applyFill="1" applyBorder="1" applyAlignment="1">
      <alignment horizontal="right" vertical="top" wrapText="1"/>
    </xf>
    <xf numFmtId="0" fontId="2" fillId="2" borderId="0" xfId="0" applyNumberFormat="1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4" fontId="2" fillId="2" borderId="20" xfId="0" applyNumberFormat="1" applyFont="1" applyFill="1" applyBorder="1" applyAlignment="1">
      <alignment horizontal="right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4" fontId="2" fillId="2" borderId="22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2" fillId="2" borderId="25" xfId="0" applyNumberFormat="1" applyFont="1" applyFill="1" applyBorder="1" applyAlignment="1">
      <alignment horizontal="right" vertical="top" wrapText="1"/>
    </xf>
    <xf numFmtId="164" fontId="2" fillId="2" borderId="26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right" vertical="center" wrapText="1"/>
    </xf>
    <xf numFmtId="2" fontId="2" fillId="2" borderId="45" xfId="0" applyNumberFormat="1" applyFont="1" applyFill="1" applyBorder="1" applyAlignment="1">
      <alignment horizontal="right" vertical="center" wrapText="1"/>
    </xf>
    <xf numFmtId="4" fontId="2" fillId="2" borderId="25" xfId="0" applyNumberFormat="1" applyFont="1" applyFill="1" applyBorder="1" applyAlignment="1">
      <alignment horizontal="right" vertical="top" wrapText="1"/>
    </xf>
    <xf numFmtId="4" fontId="2" fillId="2" borderId="26" xfId="0" applyNumberFormat="1" applyFont="1" applyFill="1" applyBorder="1" applyAlignment="1">
      <alignment horizontal="right" vertical="top" wrapText="1"/>
    </xf>
    <xf numFmtId="0" fontId="2" fillId="3" borderId="44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right" vertical="top" wrapText="1"/>
    </xf>
    <xf numFmtId="4" fontId="2" fillId="2" borderId="13" xfId="0" applyNumberFormat="1" applyFont="1" applyFill="1" applyBorder="1" applyAlignment="1">
      <alignment horizontal="right" vertical="top" wrapText="1"/>
    </xf>
    <xf numFmtId="4" fontId="2" fillId="2" borderId="14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135</xdr:row>
      <xdr:rowOff>114300</xdr:rowOff>
    </xdr:from>
    <xdr:to>
      <xdr:col>1</xdr:col>
      <xdr:colOff>93345</xdr:colOff>
      <xdr:row>137</xdr:row>
      <xdr:rowOff>53340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1A1F16-5E08-486E-956B-5E59135A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49900"/>
          <a:ext cx="70294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ula&#231;&#245;es/CheckAnexosLRF_abril2026v2.xlsx" TargetMode="External"/><Relationship Id="rId2" Type="http://schemas.openxmlformats.org/officeDocument/2006/relationships/externalLinkPath" Target="file:///R:\CTG\CIC\LRF\LRF_2026\04-abril%202026\Simula&#231;&#245;es\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ABRIL 2026/BIMESTRE MARÇO-ABRIL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8">
          <cell r="D38">
            <v>1.86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5AFF-FF63-4693-B17D-6292B7279D8E}">
  <sheetPr>
    <tabColor rgb="FFFF0000"/>
    <pageSetUpPr fitToPage="1"/>
  </sheetPr>
  <dimension ref="B2:K104"/>
  <sheetViews>
    <sheetView tabSelected="1" view="pageBreakPreview" topLeftCell="B1" zoomScaleNormal="100" zoomScaleSheetLayoutView="100" workbookViewId="0">
      <selection activeCell="C15" sqref="C15:F15"/>
    </sheetView>
  </sheetViews>
  <sheetFormatPr defaultRowHeight="12.75" x14ac:dyDescent="0.2"/>
  <cols>
    <col min="1" max="1" width="9.140625" style="1"/>
    <col min="2" max="2" width="76.140625" style="1" customWidth="1"/>
    <col min="3" max="3" width="15.140625" style="1" bestFit="1" customWidth="1"/>
    <col min="4" max="4" width="16.28515625" style="1" customWidth="1"/>
    <col min="5" max="5" width="16.140625" style="1" customWidth="1"/>
    <col min="6" max="6" width="14.42578125" style="1" customWidth="1"/>
    <col min="7" max="7" width="4.42578125" style="1" customWidth="1"/>
    <col min="8" max="8" width="14" style="2" bestFit="1" customWidth="1"/>
    <col min="9" max="9" width="13.140625" style="1" bestFit="1" customWidth="1"/>
    <col min="10" max="10" width="14.28515625" style="1" customWidth="1"/>
    <col min="11" max="11" width="12.7109375" style="1" bestFit="1" customWidth="1"/>
    <col min="12" max="12" width="12.28515625" style="1" bestFit="1" customWidth="1"/>
    <col min="13" max="257" width="9.140625" style="1"/>
    <col min="258" max="259" width="40" style="1" bestFit="1" customWidth="1"/>
    <col min="260" max="260" width="38" style="1" bestFit="1" customWidth="1"/>
    <col min="261" max="261" width="35" style="1" bestFit="1" customWidth="1"/>
    <col min="262" max="262" width="13" style="1" bestFit="1" customWidth="1"/>
    <col min="263" max="263" width="30" style="1" bestFit="1" customWidth="1"/>
    <col min="264" max="513" width="9.140625" style="1"/>
    <col min="514" max="515" width="40" style="1" bestFit="1" customWidth="1"/>
    <col min="516" max="516" width="38" style="1" bestFit="1" customWidth="1"/>
    <col min="517" max="517" width="35" style="1" bestFit="1" customWidth="1"/>
    <col min="518" max="518" width="13" style="1" bestFit="1" customWidth="1"/>
    <col min="519" max="519" width="30" style="1" bestFit="1" customWidth="1"/>
    <col min="520" max="769" width="9.140625" style="1"/>
    <col min="770" max="771" width="40" style="1" bestFit="1" customWidth="1"/>
    <col min="772" max="772" width="38" style="1" bestFit="1" customWidth="1"/>
    <col min="773" max="773" width="35" style="1" bestFit="1" customWidth="1"/>
    <col min="774" max="774" width="13" style="1" bestFit="1" customWidth="1"/>
    <col min="775" max="775" width="30" style="1" bestFit="1" customWidth="1"/>
    <col min="776" max="1025" width="9.140625" style="1"/>
    <col min="1026" max="1027" width="40" style="1" bestFit="1" customWidth="1"/>
    <col min="1028" max="1028" width="38" style="1" bestFit="1" customWidth="1"/>
    <col min="1029" max="1029" width="35" style="1" bestFit="1" customWidth="1"/>
    <col min="1030" max="1030" width="13" style="1" bestFit="1" customWidth="1"/>
    <col min="1031" max="1031" width="30" style="1" bestFit="1" customWidth="1"/>
    <col min="1032" max="1281" width="9.140625" style="1"/>
    <col min="1282" max="1283" width="40" style="1" bestFit="1" customWidth="1"/>
    <col min="1284" max="1284" width="38" style="1" bestFit="1" customWidth="1"/>
    <col min="1285" max="1285" width="35" style="1" bestFit="1" customWidth="1"/>
    <col min="1286" max="1286" width="13" style="1" bestFit="1" customWidth="1"/>
    <col min="1287" max="1287" width="30" style="1" bestFit="1" customWidth="1"/>
    <col min="1288" max="1537" width="9.140625" style="1"/>
    <col min="1538" max="1539" width="40" style="1" bestFit="1" customWidth="1"/>
    <col min="1540" max="1540" width="38" style="1" bestFit="1" customWidth="1"/>
    <col min="1541" max="1541" width="35" style="1" bestFit="1" customWidth="1"/>
    <col min="1542" max="1542" width="13" style="1" bestFit="1" customWidth="1"/>
    <col min="1543" max="1543" width="30" style="1" bestFit="1" customWidth="1"/>
    <col min="1544" max="1793" width="9.140625" style="1"/>
    <col min="1794" max="1795" width="40" style="1" bestFit="1" customWidth="1"/>
    <col min="1796" max="1796" width="38" style="1" bestFit="1" customWidth="1"/>
    <col min="1797" max="1797" width="35" style="1" bestFit="1" customWidth="1"/>
    <col min="1798" max="1798" width="13" style="1" bestFit="1" customWidth="1"/>
    <col min="1799" max="1799" width="30" style="1" bestFit="1" customWidth="1"/>
    <col min="1800" max="2049" width="9.140625" style="1"/>
    <col min="2050" max="2051" width="40" style="1" bestFit="1" customWidth="1"/>
    <col min="2052" max="2052" width="38" style="1" bestFit="1" customWidth="1"/>
    <col min="2053" max="2053" width="35" style="1" bestFit="1" customWidth="1"/>
    <col min="2054" max="2054" width="13" style="1" bestFit="1" customWidth="1"/>
    <col min="2055" max="2055" width="30" style="1" bestFit="1" customWidth="1"/>
    <col min="2056" max="2305" width="9.140625" style="1"/>
    <col min="2306" max="2307" width="40" style="1" bestFit="1" customWidth="1"/>
    <col min="2308" max="2308" width="38" style="1" bestFit="1" customWidth="1"/>
    <col min="2309" max="2309" width="35" style="1" bestFit="1" customWidth="1"/>
    <col min="2310" max="2310" width="13" style="1" bestFit="1" customWidth="1"/>
    <col min="2311" max="2311" width="30" style="1" bestFit="1" customWidth="1"/>
    <col min="2312" max="2561" width="9.140625" style="1"/>
    <col min="2562" max="2563" width="40" style="1" bestFit="1" customWidth="1"/>
    <col min="2564" max="2564" width="38" style="1" bestFit="1" customWidth="1"/>
    <col min="2565" max="2565" width="35" style="1" bestFit="1" customWidth="1"/>
    <col min="2566" max="2566" width="13" style="1" bestFit="1" customWidth="1"/>
    <col min="2567" max="2567" width="30" style="1" bestFit="1" customWidth="1"/>
    <col min="2568" max="2817" width="9.140625" style="1"/>
    <col min="2818" max="2819" width="40" style="1" bestFit="1" customWidth="1"/>
    <col min="2820" max="2820" width="38" style="1" bestFit="1" customWidth="1"/>
    <col min="2821" max="2821" width="35" style="1" bestFit="1" customWidth="1"/>
    <col min="2822" max="2822" width="13" style="1" bestFit="1" customWidth="1"/>
    <col min="2823" max="2823" width="30" style="1" bestFit="1" customWidth="1"/>
    <col min="2824" max="3073" width="9.140625" style="1"/>
    <col min="3074" max="3075" width="40" style="1" bestFit="1" customWidth="1"/>
    <col min="3076" max="3076" width="38" style="1" bestFit="1" customWidth="1"/>
    <col min="3077" max="3077" width="35" style="1" bestFit="1" customWidth="1"/>
    <col min="3078" max="3078" width="13" style="1" bestFit="1" customWidth="1"/>
    <col min="3079" max="3079" width="30" style="1" bestFit="1" customWidth="1"/>
    <col min="3080" max="3329" width="9.140625" style="1"/>
    <col min="3330" max="3331" width="40" style="1" bestFit="1" customWidth="1"/>
    <col min="3332" max="3332" width="38" style="1" bestFit="1" customWidth="1"/>
    <col min="3333" max="3333" width="35" style="1" bestFit="1" customWidth="1"/>
    <col min="3334" max="3334" width="13" style="1" bestFit="1" customWidth="1"/>
    <col min="3335" max="3335" width="30" style="1" bestFit="1" customWidth="1"/>
    <col min="3336" max="3585" width="9.140625" style="1"/>
    <col min="3586" max="3587" width="40" style="1" bestFit="1" customWidth="1"/>
    <col min="3588" max="3588" width="38" style="1" bestFit="1" customWidth="1"/>
    <col min="3589" max="3589" width="35" style="1" bestFit="1" customWidth="1"/>
    <col min="3590" max="3590" width="13" style="1" bestFit="1" customWidth="1"/>
    <col min="3591" max="3591" width="30" style="1" bestFit="1" customWidth="1"/>
    <col min="3592" max="3841" width="9.140625" style="1"/>
    <col min="3842" max="3843" width="40" style="1" bestFit="1" customWidth="1"/>
    <col min="3844" max="3844" width="38" style="1" bestFit="1" customWidth="1"/>
    <col min="3845" max="3845" width="35" style="1" bestFit="1" customWidth="1"/>
    <col min="3846" max="3846" width="13" style="1" bestFit="1" customWidth="1"/>
    <col min="3847" max="3847" width="30" style="1" bestFit="1" customWidth="1"/>
    <col min="3848" max="4097" width="9.140625" style="1"/>
    <col min="4098" max="4099" width="40" style="1" bestFit="1" customWidth="1"/>
    <col min="4100" max="4100" width="38" style="1" bestFit="1" customWidth="1"/>
    <col min="4101" max="4101" width="35" style="1" bestFit="1" customWidth="1"/>
    <col min="4102" max="4102" width="13" style="1" bestFit="1" customWidth="1"/>
    <col min="4103" max="4103" width="30" style="1" bestFit="1" customWidth="1"/>
    <col min="4104" max="4353" width="9.140625" style="1"/>
    <col min="4354" max="4355" width="40" style="1" bestFit="1" customWidth="1"/>
    <col min="4356" max="4356" width="38" style="1" bestFit="1" customWidth="1"/>
    <col min="4357" max="4357" width="35" style="1" bestFit="1" customWidth="1"/>
    <col min="4358" max="4358" width="13" style="1" bestFit="1" customWidth="1"/>
    <col min="4359" max="4359" width="30" style="1" bestFit="1" customWidth="1"/>
    <col min="4360" max="4609" width="9.140625" style="1"/>
    <col min="4610" max="4611" width="40" style="1" bestFit="1" customWidth="1"/>
    <col min="4612" max="4612" width="38" style="1" bestFit="1" customWidth="1"/>
    <col min="4613" max="4613" width="35" style="1" bestFit="1" customWidth="1"/>
    <col min="4614" max="4614" width="13" style="1" bestFit="1" customWidth="1"/>
    <col min="4615" max="4615" width="30" style="1" bestFit="1" customWidth="1"/>
    <col min="4616" max="4865" width="9.140625" style="1"/>
    <col min="4866" max="4867" width="40" style="1" bestFit="1" customWidth="1"/>
    <col min="4868" max="4868" width="38" style="1" bestFit="1" customWidth="1"/>
    <col min="4869" max="4869" width="35" style="1" bestFit="1" customWidth="1"/>
    <col min="4870" max="4870" width="13" style="1" bestFit="1" customWidth="1"/>
    <col min="4871" max="4871" width="30" style="1" bestFit="1" customWidth="1"/>
    <col min="4872" max="5121" width="9.140625" style="1"/>
    <col min="5122" max="5123" width="40" style="1" bestFit="1" customWidth="1"/>
    <col min="5124" max="5124" width="38" style="1" bestFit="1" customWidth="1"/>
    <col min="5125" max="5125" width="35" style="1" bestFit="1" customWidth="1"/>
    <col min="5126" max="5126" width="13" style="1" bestFit="1" customWidth="1"/>
    <col min="5127" max="5127" width="30" style="1" bestFit="1" customWidth="1"/>
    <col min="5128" max="5377" width="9.140625" style="1"/>
    <col min="5378" max="5379" width="40" style="1" bestFit="1" customWidth="1"/>
    <col min="5380" max="5380" width="38" style="1" bestFit="1" customWidth="1"/>
    <col min="5381" max="5381" width="35" style="1" bestFit="1" customWidth="1"/>
    <col min="5382" max="5382" width="13" style="1" bestFit="1" customWidth="1"/>
    <col min="5383" max="5383" width="30" style="1" bestFit="1" customWidth="1"/>
    <col min="5384" max="5633" width="9.140625" style="1"/>
    <col min="5634" max="5635" width="40" style="1" bestFit="1" customWidth="1"/>
    <col min="5636" max="5636" width="38" style="1" bestFit="1" customWidth="1"/>
    <col min="5637" max="5637" width="35" style="1" bestFit="1" customWidth="1"/>
    <col min="5638" max="5638" width="13" style="1" bestFit="1" customWidth="1"/>
    <col min="5639" max="5639" width="30" style="1" bestFit="1" customWidth="1"/>
    <col min="5640" max="5889" width="9.140625" style="1"/>
    <col min="5890" max="5891" width="40" style="1" bestFit="1" customWidth="1"/>
    <col min="5892" max="5892" width="38" style="1" bestFit="1" customWidth="1"/>
    <col min="5893" max="5893" width="35" style="1" bestFit="1" customWidth="1"/>
    <col min="5894" max="5894" width="13" style="1" bestFit="1" customWidth="1"/>
    <col min="5895" max="5895" width="30" style="1" bestFit="1" customWidth="1"/>
    <col min="5896" max="6145" width="9.140625" style="1"/>
    <col min="6146" max="6147" width="40" style="1" bestFit="1" customWidth="1"/>
    <col min="6148" max="6148" width="38" style="1" bestFit="1" customWidth="1"/>
    <col min="6149" max="6149" width="35" style="1" bestFit="1" customWidth="1"/>
    <col min="6150" max="6150" width="13" style="1" bestFit="1" customWidth="1"/>
    <col min="6151" max="6151" width="30" style="1" bestFit="1" customWidth="1"/>
    <col min="6152" max="6401" width="9.140625" style="1"/>
    <col min="6402" max="6403" width="40" style="1" bestFit="1" customWidth="1"/>
    <col min="6404" max="6404" width="38" style="1" bestFit="1" customWidth="1"/>
    <col min="6405" max="6405" width="35" style="1" bestFit="1" customWidth="1"/>
    <col min="6406" max="6406" width="13" style="1" bestFit="1" customWidth="1"/>
    <col min="6407" max="6407" width="30" style="1" bestFit="1" customWidth="1"/>
    <col min="6408" max="6657" width="9.140625" style="1"/>
    <col min="6658" max="6659" width="40" style="1" bestFit="1" customWidth="1"/>
    <col min="6660" max="6660" width="38" style="1" bestFit="1" customWidth="1"/>
    <col min="6661" max="6661" width="35" style="1" bestFit="1" customWidth="1"/>
    <col min="6662" max="6662" width="13" style="1" bestFit="1" customWidth="1"/>
    <col min="6663" max="6663" width="30" style="1" bestFit="1" customWidth="1"/>
    <col min="6664" max="6913" width="9.140625" style="1"/>
    <col min="6914" max="6915" width="40" style="1" bestFit="1" customWidth="1"/>
    <col min="6916" max="6916" width="38" style="1" bestFit="1" customWidth="1"/>
    <col min="6917" max="6917" width="35" style="1" bestFit="1" customWidth="1"/>
    <col min="6918" max="6918" width="13" style="1" bestFit="1" customWidth="1"/>
    <col min="6919" max="6919" width="30" style="1" bestFit="1" customWidth="1"/>
    <col min="6920" max="7169" width="9.140625" style="1"/>
    <col min="7170" max="7171" width="40" style="1" bestFit="1" customWidth="1"/>
    <col min="7172" max="7172" width="38" style="1" bestFit="1" customWidth="1"/>
    <col min="7173" max="7173" width="35" style="1" bestFit="1" customWidth="1"/>
    <col min="7174" max="7174" width="13" style="1" bestFit="1" customWidth="1"/>
    <col min="7175" max="7175" width="30" style="1" bestFit="1" customWidth="1"/>
    <col min="7176" max="7425" width="9.140625" style="1"/>
    <col min="7426" max="7427" width="40" style="1" bestFit="1" customWidth="1"/>
    <col min="7428" max="7428" width="38" style="1" bestFit="1" customWidth="1"/>
    <col min="7429" max="7429" width="35" style="1" bestFit="1" customWidth="1"/>
    <col min="7430" max="7430" width="13" style="1" bestFit="1" customWidth="1"/>
    <col min="7431" max="7431" width="30" style="1" bestFit="1" customWidth="1"/>
    <col min="7432" max="7681" width="9.140625" style="1"/>
    <col min="7682" max="7683" width="40" style="1" bestFit="1" customWidth="1"/>
    <col min="7684" max="7684" width="38" style="1" bestFit="1" customWidth="1"/>
    <col min="7685" max="7685" width="35" style="1" bestFit="1" customWidth="1"/>
    <col min="7686" max="7686" width="13" style="1" bestFit="1" customWidth="1"/>
    <col min="7687" max="7687" width="30" style="1" bestFit="1" customWidth="1"/>
    <col min="7688" max="7937" width="9.140625" style="1"/>
    <col min="7938" max="7939" width="40" style="1" bestFit="1" customWidth="1"/>
    <col min="7940" max="7940" width="38" style="1" bestFit="1" customWidth="1"/>
    <col min="7941" max="7941" width="35" style="1" bestFit="1" customWidth="1"/>
    <col min="7942" max="7942" width="13" style="1" bestFit="1" customWidth="1"/>
    <col min="7943" max="7943" width="30" style="1" bestFit="1" customWidth="1"/>
    <col min="7944" max="8193" width="9.140625" style="1"/>
    <col min="8194" max="8195" width="40" style="1" bestFit="1" customWidth="1"/>
    <col min="8196" max="8196" width="38" style="1" bestFit="1" customWidth="1"/>
    <col min="8197" max="8197" width="35" style="1" bestFit="1" customWidth="1"/>
    <col min="8198" max="8198" width="13" style="1" bestFit="1" customWidth="1"/>
    <col min="8199" max="8199" width="30" style="1" bestFit="1" customWidth="1"/>
    <col min="8200" max="8449" width="9.140625" style="1"/>
    <col min="8450" max="8451" width="40" style="1" bestFit="1" customWidth="1"/>
    <col min="8452" max="8452" width="38" style="1" bestFit="1" customWidth="1"/>
    <col min="8453" max="8453" width="35" style="1" bestFit="1" customWidth="1"/>
    <col min="8454" max="8454" width="13" style="1" bestFit="1" customWidth="1"/>
    <col min="8455" max="8455" width="30" style="1" bestFit="1" customWidth="1"/>
    <col min="8456" max="8705" width="9.140625" style="1"/>
    <col min="8706" max="8707" width="40" style="1" bestFit="1" customWidth="1"/>
    <col min="8708" max="8708" width="38" style="1" bestFit="1" customWidth="1"/>
    <col min="8709" max="8709" width="35" style="1" bestFit="1" customWidth="1"/>
    <col min="8710" max="8710" width="13" style="1" bestFit="1" customWidth="1"/>
    <col min="8711" max="8711" width="30" style="1" bestFit="1" customWidth="1"/>
    <col min="8712" max="8961" width="9.140625" style="1"/>
    <col min="8962" max="8963" width="40" style="1" bestFit="1" customWidth="1"/>
    <col min="8964" max="8964" width="38" style="1" bestFit="1" customWidth="1"/>
    <col min="8965" max="8965" width="35" style="1" bestFit="1" customWidth="1"/>
    <col min="8966" max="8966" width="13" style="1" bestFit="1" customWidth="1"/>
    <col min="8967" max="8967" width="30" style="1" bestFit="1" customWidth="1"/>
    <col min="8968" max="9217" width="9.140625" style="1"/>
    <col min="9218" max="9219" width="40" style="1" bestFit="1" customWidth="1"/>
    <col min="9220" max="9220" width="38" style="1" bestFit="1" customWidth="1"/>
    <col min="9221" max="9221" width="35" style="1" bestFit="1" customWidth="1"/>
    <col min="9222" max="9222" width="13" style="1" bestFit="1" customWidth="1"/>
    <col min="9223" max="9223" width="30" style="1" bestFit="1" customWidth="1"/>
    <col min="9224" max="9473" width="9.140625" style="1"/>
    <col min="9474" max="9475" width="40" style="1" bestFit="1" customWidth="1"/>
    <col min="9476" max="9476" width="38" style="1" bestFit="1" customWidth="1"/>
    <col min="9477" max="9477" width="35" style="1" bestFit="1" customWidth="1"/>
    <col min="9478" max="9478" width="13" style="1" bestFit="1" customWidth="1"/>
    <col min="9479" max="9479" width="30" style="1" bestFit="1" customWidth="1"/>
    <col min="9480" max="9729" width="9.140625" style="1"/>
    <col min="9730" max="9731" width="40" style="1" bestFit="1" customWidth="1"/>
    <col min="9732" max="9732" width="38" style="1" bestFit="1" customWidth="1"/>
    <col min="9733" max="9733" width="35" style="1" bestFit="1" customWidth="1"/>
    <col min="9734" max="9734" width="13" style="1" bestFit="1" customWidth="1"/>
    <col min="9735" max="9735" width="30" style="1" bestFit="1" customWidth="1"/>
    <col min="9736" max="9985" width="9.140625" style="1"/>
    <col min="9986" max="9987" width="40" style="1" bestFit="1" customWidth="1"/>
    <col min="9988" max="9988" width="38" style="1" bestFit="1" customWidth="1"/>
    <col min="9989" max="9989" width="35" style="1" bestFit="1" customWidth="1"/>
    <col min="9990" max="9990" width="13" style="1" bestFit="1" customWidth="1"/>
    <col min="9991" max="9991" width="30" style="1" bestFit="1" customWidth="1"/>
    <col min="9992" max="10241" width="9.140625" style="1"/>
    <col min="10242" max="10243" width="40" style="1" bestFit="1" customWidth="1"/>
    <col min="10244" max="10244" width="38" style="1" bestFit="1" customWidth="1"/>
    <col min="10245" max="10245" width="35" style="1" bestFit="1" customWidth="1"/>
    <col min="10246" max="10246" width="13" style="1" bestFit="1" customWidth="1"/>
    <col min="10247" max="10247" width="30" style="1" bestFit="1" customWidth="1"/>
    <col min="10248" max="10497" width="9.140625" style="1"/>
    <col min="10498" max="10499" width="40" style="1" bestFit="1" customWidth="1"/>
    <col min="10500" max="10500" width="38" style="1" bestFit="1" customWidth="1"/>
    <col min="10501" max="10501" width="35" style="1" bestFit="1" customWidth="1"/>
    <col min="10502" max="10502" width="13" style="1" bestFit="1" customWidth="1"/>
    <col min="10503" max="10503" width="30" style="1" bestFit="1" customWidth="1"/>
    <col min="10504" max="10753" width="9.140625" style="1"/>
    <col min="10754" max="10755" width="40" style="1" bestFit="1" customWidth="1"/>
    <col min="10756" max="10756" width="38" style="1" bestFit="1" customWidth="1"/>
    <col min="10757" max="10757" width="35" style="1" bestFit="1" customWidth="1"/>
    <col min="10758" max="10758" width="13" style="1" bestFit="1" customWidth="1"/>
    <col min="10759" max="10759" width="30" style="1" bestFit="1" customWidth="1"/>
    <col min="10760" max="11009" width="9.140625" style="1"/>
    <col min="11010" max="11011" width="40" style="1" bestFit="1" customWidth="1"/>
    <col min="11012" max="11012" width="38" style="1" bestFit="1" customWidth="1"/>
    <col min="11013" max="11013" width="35" style="1" bestFit="1" customWidth="1"/>
    <col min="11014" max="11014" width="13" style="1" bestFit="1" customWidth="1"/>
    <col min="11015" max="11015" width="30" style="1" bestFit="1" customWidth="1"/>
    <col min="11016" max="11265" width="9.140625" style="1"/>
    <col min="11266" max="11267" width="40" style="1" bestFit="1" customWidth="1"/>
    <col min="11268" max="11268" width="38" style="1" bestFit="1" customWidth="1"/>
    <col min="11269" max="11269" width="35" style="1" bestFit="1" customWidth="1"/>
    <col min="11270" max="11270" width="13" style="1" bestFit="1" customWidth="1"/>
    <col min="11271" max="11271" width="30" style="1" bestFit="1" customWidth="1"/>
    <col min="11272" max="11521" width="9.140625" style="1"/>
    <col min="11522" max="11523" width="40" style="1" bestFit="1" customWidth="1"/>
    <col min="11524" max="11524" width="38" style="1" bestFit="1" customWidth="1"/>
    <col min="11525" max="11525" width="35" style="1" bestFit="1" customWidth="1"/>
    <col min="11526" max="11526" width="13" style="1" bestFit="1" customWidth="1"/>
    <col min="11527" max="11527" width="30" style="1" bestFit="1" customWidth="1"/>
    <col min="11528" max="11777" width="9.140625" style="1"/>
    <col min="11778" max="11779" width="40" style="1" bestFit="1" customWidth="1"/>
    <col min="11780" max="11780" width="38" style="1" bestFit="1" customWidth="1"/>
    <col min="11781" max="11781" width="35" style="1" bestFit="1" customWidth="1"/>
    <col min="11782" max="11782" width="13" style="1" bestFit="1" customWidth="1"/>
    <col min="11783" max="11783" width="30" style="1" bestFit="1" customWidth="1"/>
    <col min="11784" max="12033" width="9.140625" style="1"/>
    <col min="12034" max="12035" width="40" style="1" bestFit="1" customWidth="1"/>
    <col min="12036" max="12036" width="38" style="1" bestFit="1" customWidth="1"/>
    <col min="12037" max="12037" width="35" style="1" bestFit="1" customWidth="1"/>
    <col min="12038" max="12038" width="13" style="1" bestFit="1" customWidth="1"/>
    <col min="12039" max="12039" width="30" style="1" bestFit="1" customWidth="1"/>
    <col min="12040" max="12289" width="9.140625" style="1"/>
    <col min="12290" max="12291" width="40" style="1" bestFit="1" customWidth="1"/>
    <col min="12292" max="12292" width="38" style="1" bestFit="1" customWidth="1"/>
    <col min="12293" max="12293" width="35" style="1" bestFit="1" customWidth="1"/>
    <col min="12294" max="12294" width="13" style="1" bestFit="1" customWidth="1"/>
    <col min="12295" max="12295" width="30" style="1" bestFit="1" customWidth="1"/>
    <col min="12296" max="12545" width="9.140625" style="1"/>
    <col min="12546" max="12547" width="40" style="1" bestFit="1" customWidth="1"/>
    <col min="12548" max="12548" width="38" style="1" bestFit="1" customWidth="1"/>
    <col min="12549" max="12549" width="35" style="1" bestFit="1" customWidth="1"/>
    <col min="12550" max="12550" width="13" style="1" bestFit="1" customWidth="1"/>
    <col min="12551" max="12551" width="30" style="1" bestFit="1" customWidth="1"/>
    <col min="12552" max="12801" width="9.140625" style="1"/>
    <col min="12802" max="12803" width="40" style="1" bestFit="1" customWidth="1"/>
    <col min="12804" max="12804" width="38" style="1" bestFit="1" customWidth="1"/>
    <col min="12805" max="12805" width="35" style="1" bestFit="1" customWidth="1"/>
    <col min="12806" max="12806" width="13" style="1" bestFit="1" customWidth="1"/>
    <col min="12807" max="12807" width="30" style="1" bestFit="1" customWidth="1"/>
    <col min="12808" max="13057" width="9.140625" style="1"/>
    <col min="13058" max="13059" width="40" style="1" bestFit="1" customWidth="1"/>
    <col min="13060" max="13060" width="38" style="1" bestFit="1" customWidth="1"/>
    <col min="13061" max="13061" width="35" style="1" bestFit="1" customWidth="1"/>
    <col min="13062" max="13062" width="13" style="1" bestFit="1" customWidth="1"/>
    <col min="13063" max="13063" width="30" style="1" bestFit="1" customWidth="1"/>
    <col min="13064" max="13313" width="9.140625" style="1"/>
    <col min="13314" max="13315" width="40" style="1" bestFit="1" customWidth="1"/>
    <col min="13316" max="13316" width="38" style="1" bestFit="1" customWidth="1"/>
    <col min="13317" max="13317" width="35" style="1" bestFit="1" customWidth="1"/>
    <col min="13318" max="13318" width="13" style="1" bestFit="1" customWidth="1"/>
    <col min="13319" max="13319" width="30" style="1" bestFit="1" customWidth="1"/>
    <col min="13320" max="13569" width="9.140625" style="1"/>
    <col min="13570" max="13571" width="40" style="1" bestFit="1" customWidth="1"/>
    <col min="13572" max="13572" width="38" style="1" bestFit="1" customWidth="1"/>
    <col min="13573" max="13573" width="35" style="1" bestFit="1" customWidth="1"/>
    <col min="13574" max="13574" width="13" style="1" bestFit="1" customWidth="1"/>
    <col min="13575" max="13575" width="30" style="1" bestFit="1" customWidth="1"/>
    <col min="13576" max="13825" width="9.140625" style="1"/>
    <col min="13826" max="13827" width="40" style="1" bestFit="1" customWidth="1"/>
    <col min="13828" max="13828" width="38" style="1" bestFit="1" customWidth="1"/>
    <col min="13829" max="13829" width="35" style="1" bestFit="1" customWidth="1"/>
    <col min="13830" max="13830" width="13" style="1" bestFit="1" customWidth="1"/>
    <col min="13831" max="13831" width="30" style="1" bestFit="1" customWidth="1"/>
    <col min="13832" max="14081" width="9.140625" style="1"/>
    <col min="14082" max="14083" width="40" style="1" bestFit="1" customWidth="1"/>
    <col min="14084" max="14084" width="38" style="1" bestFit="1" customWidth="1"/>
    <col min="14085" max="14085" width="35" style="1" bestFit="1" customWidth="1"/>
    <col min="14086" max="14086" width="13" style="1" bestFit="1" customWidth="1"/>
    <col min="14087" max="14087" width="30" style="1" bestFit="1" customWidth="1"/>
    <col min="14088" max="14337" width="9.140625" style="1"/>
    <col min="14338" max="14339" width="40" style="1" bestFit="1" customWidth="1"/>
    <col min="14340" max="14340" width="38" style="1" bestFit="1" customWidth="1"/>
    <col min="14341" max="14341" width="35" style="1" bestFit="1" customWidth="1"/>
    <col min="14342" max="14342" width="13" style="1" bestFit="1" customWidth="1"/>
    <col min="14343" max="14343" width="30" style="1" bestFit="1" customWidth="1"/>
    <col min="14344" max="14593" width="9.140625" style="1"/>
    <col min="14594" max="14595" width="40" style="1" bestFit="1" customWidth="1"/>
    <col min="14596" max="14596" width="38" style="1" bestFit="1" customWidth="1"/>
    <col min="14597" max="14597" width="35" style="1" bestFit="1" customWidth="1"/>
    <col min="14598" max="14598" width="13" style="1" bestFit="1" customWidth="1"/>
    <col min="14599" max="14599" width="30" style="1" bestFit="1" customWidth="1"/>
    <col min="14600" max="14849" width="9.140625" style="1"/>
    <col min="14850" max="14851" width="40" style="1" bestFit="1" customWidth="1"/>
    <col min="14852" max="14852" width="38" style="1" bestFit="1" customWidth="1"/>
    <col min="14853" max="14853" width="35" style="1" bestFit="1" customWidth="1"/>
    <col min="14854" max="14854" width="13" style="1" bestFit="1" customWidth="1"/>
    <col min="14855" max="14855" width="30" style="1" bestFit="1" customWidth="1"/>
    <col min="14856" max="15105" width="9.140625" style="1"/>
    <col min="15106" max="15107" width="40" style="1" bestFit="1" customWidth="1"/>
    <col min="15108" max="15108" width="38" style="1" bestFit="1" customWidth="1"/>
    <col min="15109" max="15109" width="35" style="1" bestFit="1" customWidth="1"/>
    <col min="15110" max="15110" width="13" style="1" bestFit="1" customWidth="1"/>
    <col min="15111" max="15111" width="30" style="1" bestFit="1" customWidth="1"/>
    <col min="15112" max="15361" width="9.140625" style="1"/>
    <col min="15362" max="15363" width="40" style="1" bestFit="1" customWidth="1"/>
    <col min="15364" max="15364" width="38" style="1" bestFit="1" customWidth="1"/>
    <col min="15365" max="15365" width="35" style="1" bestFit="1" customWidth="1"/>
    <col min="15366" max="15366" width="13" style="1" bestFit="1" customWidth="1"/>
    <col min="15367" max="15367" width="30" style="1" bestFit="1" customWidth="1"/>
    <col min="15368" max="15617" width="9.140625" style="1"/>
    <col min="15618" max="15619" width="40" style="1" bestFit="1" customWidth="1"/>
    <col min="15620" max="15620" width="38" style="1" bestFit="1" customWidth="1"/>
    <col min="15621" max="15621" width="35" style="1" bestFit="1" customWidth="1"/>
    <col min="15622" max="15622" width="13" style="1" bestFit="1" customWidth="1"/>
    <col min="15623" max="15623" width="30" style="1" bestFit="1" customWidth="1"/>
    <col min="15624" max="15873" width="9.140625" style="1"/>
    <col min="15874" max="15875" width="40" style="1" bestFit="1" customWidth="1"/>
    <col min="15876" max="15876" width="38" style="1" bestFit="1" customWidth="1"/>
    <col min="15877" max="15877" width="35" style="1" bestFit="1" customWidth="1"/>
    <col min="15878" max="15878" width="13" style="1" bestFit="1" customWidth="1"/>
    <col min="15879" max="15879" width="30" style="1" bestFit="1" customWidth="1"/>
    <col min="15880" max="16129" width="9.140625" style="1"/>
    <col min="16130" max="16131" width="40" style="1" bestFit="1" customWidth="1"/>
    <col min="16132" max="16132" width="38" style="1" bestFit="1" customWidth="1"/>
    <col min="16133" max="16133" width="35" style="1" bestFit="1" customWidth="1"/>
    <col min="16134" max="16134" width="13" style="1" bestFit="1" customWidth="1"/>
    <col min="16135" max="16135" width="30" style="1" bestFit="1" customWidth="1"/>
    <col min="16136" max="16384" width="9.140625" style="1"/>
  </cols>
  <sheetData>
    <row r="2" spans="2:10" x14ac:dyDescent="0.2">
      <c r="B2" s="59"/>
      <c r="C2" s="59"/>
      <c r="D2" s="59"/>
      <c r="E2" s="59"/>
      <c r="F2" s="59"/>
    </row>
    <row r="3" spans="2:10" x14ac:dyDescent="0.2">
      <c r="B3" s="60" t="s">
        <v>0</v>
      </c>
      <c r="C3" s="59"/>
      <c r="D3" s="59"/>
      <c r="E3" s="59"/>
      <c r="F3" s="59"/>
    </row>
    <row r="4" spans="2:10" x14ac:dyDescent="0.2">
      <c r="B4" s="61" t="s">
        <v>1</v>
      </c>
      <c r="C4" s="59"/>
      <c r="D4" s="59"/>
      <c r="E4" s="59"/>
      <c r="F4" s="59"/>
    </row>
    <row r="5" spans="2:10" x14ac:dyDescent="0.2">
      <c r="B5" s="60" t="s">
        <v>2</v>
      </c>
      <c r="C5" s="59"/>
      <c r="D5" s="59"/>
      <c r="E5" s="59"/>
      <c r="F5" s="59"/>
    </row>
    <row r="6" spans="2:10" x14ac:dyDescent="0.2">
      <c r="B6" s="60" t="str">
        <f>'[1]RREO anexo 1'!B7</f>
        <v>JANEIRO A ABRIL 2026/BIMESTRE MARÇO-ABRIL</v>
      </c>
      <c r="C6" s="59"/>
      <c r="D6" s="59"/>
      <c r="E6" s="59"/>
      <c r="F6" s="59"/>
    </row>
    <row r="7" spans="2:10" x14ac:dyDescent="0.2">
      <c r="B7" s="62" t="s">
        <v>3</v>
      </c>
      <c r="C7" s="59"/>
      <c r="D7" s="59"/>
      <c r="F7" s="36" t="s">
        <v>4</v>
      </c>
    </row>
    <row r="8" spans="2:10" x14ac:dyDescent="0.2">
      <c r="B8" s="3" t="s">
        <v>5</v>
      </c>
      <c r="C8" s="63" t="s">
        <v>6</v>
      </c>
      <c r="D8" s="64"/>
      <c r="E8" s="64"/>
      <c r="F8" s="65"/>
    </row>
    <row r="9" spans="2:10" x14ac:dyDescent="0.2">
      <c r="B9" s="4" t="s">
        <v>7</v>
      </c>
      <c r="C9" s="66" t="s">
        <v>8</v>
      </c>
      <c r="D9" s="67"/>
      <c r="E9" s="67"/>
      <c r="F9" s="68"/>
      <c r="H9" s="6"/>
      <c r="I9" s="27"/>
    </row>
    <row r="10" spans="2:10" x14ac:dyDescent="0.2">
      <c r="B10" s="7" t="s">
        <v>9</v>
      </c>
      <c r="C10" s="56">
        <v>52421840185</v>
      </c>
      <c r="D10" s="57"/>
      <c r="E10" s="57"/>
      <c r="F10" s="58"/>
      <c r="H10" s="6"/>
      <c r="I10" s="27"/>
    </row>
    <row r="11" spans="2:10" x14ac:dyDescent="0.2">
      <c r="B11" s="7" t="s">
        <v>10</v>
      </c>
      <c r="C11" s="56">
        <v>52421840185</v>
      </c>
      <c r="D11" s="57"/>
      <c r="E11" s="57"/>
      <c r="F11" s="58"/>
      <c r="H11" s="6"/>
      <c r="I11" s="27"/>
    </row>
    <row r="12" spans="2:10" x14ac:dyDescent="0.2">
      <c r="B12" s="7" t="s">
        <v>11</v>
      </c>
      <c r="C12" s="56">
        <v>17164909689.99</v>
      </c>
      <c r="D12" s="57"/>
      <c r="E12" s="57"/>
      <c r="F12" s="58"/>
      <c r="H12" s="6"/>
      <c r="I12" s="6"/>
      <c r="J12" s="2"/>
    </row>
    <row r="13" spans="2:10" x14ac:dyDescent="0.2">
      <c r="B13" s="7" t="s">
        <v>12</v>
      </c>
      <c r="C13" s="56">
        <v>0</v>
      </c>
      <c r="D13" s="57"/>
      <c r="E13" s="57"/>
      <c r="F13" s="58"/>
      <c r="H13" s="6"/>
      <c r="I13" s="27"/>
    </row>
    <row r="14" spans="2:10" x14ac:dyDescent="0.2">
      <c r="B14" s="7" t="s">
        <v>13</v>
      </c>
      <c r="C14" s="56">
        <v>396815492.76999998</v>
      </c>
      <c r="D14" s="57"/>
      <c r="E14" s="57"/>
      <c r="F14" s="58"/>
      <c r="H14" s="6"/>
      <c r="I14" s="27"/>
    </row>
    <row r="15" spans="2:10" x14ac:dyDescent="0.2">
      <c r="B15" s="7" t="s">
        <v>14</v>
      </c>
      <c r="C15" s="114"/>
      <c r="D15" s="115"/>
      <c r="E15" s="115"/>
      <c r="F15" s="116"/>
      <c r="H15" s="6"/>
      <c r="I15" s="27"/>
    </row>
    <row r="16" spans="2:10" x14ac:dyDescent="0.2">
      <c r="B16" s="7" t="s">
        <v>15</v>
      </c>
      <c r="C16" s="56">
        <v>52421840185</v>
      </c>
      <c r="D16" s="57"/>
      <c r="E16" s="57"/>
      <c r="F16" s="58"/>
      <c r="H16" s="6"/>
      <c r="I16" s="27"/>
    </row>
    <row r="17" spans="2:10" x14ac:dyDescent="0.2">
      <c r="B17" s="7" t="s">
        <v>16</v>
      </c>
      <c r="C17" s="56">
        <v>52854005323.050003</v>
      </c>
      <c r="D17" s="57"/>
      <c r="E17" s="57"/>
      <c r="F17" s="58"/>
      <c r="H17" s="6"/>
      <c r="I17" s="27"/>
    </row>
    <row r="18" spans="2:10" x14ac:dyDescent="0.2">
      <c r="B18" s="7" t="s">
        <v>17</v>
      </c>
      <c r="C18" s="56">
        <v>31185206205.32</v>
      </c>
      <c r="D18" s="57"/>
      <c r="E18" s="57"/>
      <c r="F18" s="58"/>
      <c r="H18" s="6"/>
      <c r="I18" s="27"/>
    </row>
    <row r="19" spans="2:10" x14ac:dyDescent="0.2">
      <c r="B19" s="7" t="s">
        <v>18</v>
      </c>
      <c r="C19" s="56">
        <v>14889855295.6</v>
      </c>
      <c r="D19" s="57"/>
      <c r="E19" s="57"/>
      <c r="F19" s="58"/>
      <c r="H19" s="6"/>
      <c r="I19" s="27"/>
    </row>
    <row r="20" spans="2:10" x14ac:dyDescent="0.2">
      <c r="B20" s="7" t="s">
        <v>19</v>
      </c>
      <c r="C20" s="56">
        <v>12824123634.27</v>
      </c>
      <c r="D20" s="57"/>
      <c r="E20" s="57"/>
      <c r="F20" s="58"/>
      <c r="H20" s="6"/>
      <c r="I20" s="27"/>
    </row>
    <row r="21" spans="2:10" x14ac:dyDescent="0.2">
      <c r="B21" s="9" t="s">
        <v>20</v>
      </c>
      <c r="C21" s="72">
        <v>2275054394.3899999</v>
      </c>
      <c r="D21" s="73"/>
      <c r="E21" s="73"/>
      <c r="F21" s="74"/>
      <c r="H21" s="6"/>
      <c r="I21" s="27"/>
      <c r="J21" s="2"/>
    </row>
    <row r="23" spans="2:10" x14ac:dyDescent="0.2">
      <c r="B23" s="3" t="s">
        <v>21</v>
      </c>
      <c r="C23" s="63" t="s">
        <v>6</v>
      </c>
      <c r="D23" s="64"/>
      <c r="E23" s="64"/>
      <c r="F23" s="65"/>
    </row>
    <row r="24" spans="2:10" x14ac:dyDescent="0.2">
      <c r="B24" s="4" t="s">
        <v>22</v>
      </c>
      <c r="C24" s="66">
        <v>31185206205.32</v>
      </c>
      <c r="D24" s="67"/>
      <c r="E24" s="67"/>
      <c r="F24" s="68"/>
      <c r="H24" s="6"/>
      <c r="I24" s="27"/>
    </row>
    <row r="25" spans="2:10" x14ac:dyDescent="0.2">
      <c r="B25" s="9" t="s">
        <v>23</v>
      </c>
      <c r="C25" s="72">
        <v>14889855295.6</v>
      </c>
      <c r="D25" s="73"/>
      <c r="E25" s="73"/>
      <c r="F25" s="74"/>
      <c r="H25" s="6"/>
      <c r="I25" s="27"/>
    </row>
    <row r="27" spans="2:10" x14ac:dyDescent="0.2">
      <c r="B27" s="11" t="s">
        <v>24</v>
      </c>
      <c r="C27" s="69" t="s">
        <v>6</v>
      </c>
      <c r="D27" s="70"/>
      <c r="E27" s="70"/>
      <c r="F27" s="71"/>
    </row>
    <row r="28" spans="2:10" x14ac:dyDescent="0.2">
      <c r="B28" s="12" t="s">
        <v>25</v>
      </c>
      <c r="C28" s="77">
        <v>37502323367.779999</v>
      </c>
      <c r="D28" s="77"/>
      <c r="E28" s="77"/>
      <c r="F28" s="77"/>
      <c r="H28" s="6"/>
      <c r="I28" s="27"/>
      <c r="J28" s="2"/>
    </row>
    <row r="29" spans="2:10" x14ac:dyDescent="0.2">
      <c r="B29" s="13" t="s">
        <v>26</v>
      </c>
      <c r="C29" s="78">
        <v>37481989579.75</v>
      </c>
      <c r="D29" s="78"/>
      <c r="E29" s="78"/>
      <c r="F29" s="78"/>
      <c r="H29" s="6"/>
      <c r="I29" s="27"/>
      <c r="J29" s="2"/>
    </row>
    <row r="30" spans="2:10" x14ac:dyDescent="0.2">
      <c r="B30" s="14" t="s">
        <v>27</v>
      </c>
      <c r="C30" s="79">
        <v>37070199362.75</v>
      </c>
      <c r="D30" s="79"/>
      <c r="E30" s="79"/>
      <c r="F30" s="79"/>
      <c r="H30" s="6"/>
      <c r="I30" s="27"/>
      <c r="J30" s="2"/>
    </row>
    <row r="32" spans="2:10" ht="25.5" x14ac:dyDescent="0.2">
      <c r="B32" s="3" t="s">
        <v>28</v>
      </c>
      <c r="C32" s="63" t="s">
        <v>6</v>
      </c>
      <c r="D32" s="64"/>
      <c r="E32" s="64"/>
      <c r="F32" s="65"/>
    </row>
    <row r="33" spans="2:10" x14ac:dyDescent="0.2">
      <c r="B33" s="4" t="s">
        <v>29</v>
      </c>
      <c r="C33" s="66"/>
      <c r="D33" s="67"/>
      <c r="E33" s="67"/>
      <c r="F33" s="68"/>
    </row>
    <row r="34" spans="2:10" x14ac:dyDescent="0.2">
      <c r="B34" s="7" t="s">
        <v>30</v>
      </c>
      <c r="C34" s="56">
        <v>2197017410.6500001</v>
      </c>
      <c r="D34" s="57"/>
      <c r="E34" s="57"/>
      <c r="F34" s="58"/>
      <c r="H34" s="6"/>
      <c r="I34" s="27"/>
    </row>
    <row r="35" spans="2:10" x14ac:dyDescent="0.2">
      <c r="B35" s="7" t="s">
        <v>31</v>
      </c>
      <c r="C35" s="56">
        <v>2334440668.4400001</v>
      </c>
      <c r="D35" s="57"/>
      <c r="E35" s="57"/>
      <c r="F35" s="58"/>
      <c r="H35" s="6"/>
      <c r="I35" s="27"/>
      <c r="J35" s="2"/>
    </row>
    <row r="36" spans="2:10" x14ac:dyDescent="0.2">
      <c r="B36" s="7" t="s">
        <v>32</v>
      </c>
      <c r="C36" s="56">
        <v>2229829326.1799998</v>
      </c>
      <c r="D36" s="57"/>
      <c r="E36" s="57"/>
      <c r="F36" s="58"/>
      <c r="H36" s="6"/>
      <c r="I36" s="27"/>
    </row>
    <row r="37" spans="2:10" x14ac:dyDescent="0.2">
      <c r="B37" s="7" t="s">
        <v>33</v>
      </c>
      <c r="C37" s="56">
        <v>1672187897.52</v>
      </c>
      <c r="D37" s="57"/>
      <c r="E37" s="57"/>
      <c r="F37" s="58"/>
      <c r="H37" s="6"/>
      <c r="I37" s="27"/>
    </row>
    <row r="38" spans="2:10" x14ac:dyDescent="0.2">
      <c r="B38" s="9" t="s">
        <v>34</v>
      </c>
      <c r="C38" s="72">
        <v>-32811915.530000001</v>
      </c>
      <c r="D38" s="73"/>
      <c r="E38" s="73"/>
      <c r="F38" s="74"/>
      <c r="H38" s="6"/>
      <c r="I38" s="27"/>
      <c r="J38" s="2"/>
    </row>
    <row r="39" spans="2:10" hidden="1" x14ac:dyDescent="0.2">
      <c r="B39" s="37" t="s">
        <v>35</v>
      </c>
      <c r="C39" s="75">
        <v>0</v>
      </c>
      <c r="D39" s="76"/>
      <c r="E39" s="76"/>
      <c r="F39" s="76"/>
    </row>
    <row r="40" spans="2:10" hidden="1" x14ac:dyDescent="0.2">
      <c r="B40" s="37" t="s">
        <v>30</v>
      </c>
      <c r="C40" s="75">
        <v>0</v>
      </c>
      <c r="D40" s="76"/>
      <c r="E40" s="76"/>
      <c r="F40" s="76"/>
    </row>
    <row r="41" spans="2:10" hidden="1" x14ac:dyDescent="0.2">
      <c r="B41" s="37" t="s">
        <v>31</v>
      </c>
      <c r="C41" s="75">
        <v>0</v>
      </c>
      <c r="D41" s="76"/>
      <c r="E41" s="76"/>
      <c r="F41" s="76"/>
    </row>
    <row r="42" spans="2:10" hidden="1" x14ac:dyDescent="0.2">
      <c r="B42" s="37" t="s">
        <v>32</v>
      </c>
      <c r="C42" s="75">
        <v>0</v>
      </c>
      <c r="D42" s="76"/>
      <c r="E42" s="76"/>
      <c r="F42" s="76"/>
    </row>
    <row r="43" spans="2:10" hidden="1" x14ac:dyDescent="0.2">
      <c r="B43" s="37" t="s">
        <v>33</v>
      </c>
      <c r="C43" s="75">
        <v>0</v>
      </c>
      <c r="D43" s="76"/>
      <c r="E43" s="76"/>
      <c r="F43" s="76"/>
    </row>
    <row r="44" spans="2:10" hidden="1" x14ac:dyDescent="0.2">
      <c r="B44" s="37" t="s">
        <v>34</v>
      </c>
      <c r="C44" s="75">
        <v>0</v>
      </c>
      <c r="D44" s="76"/>
      <c r="E44" s="76"/>
      <c r="F44" s="76"/>
    </row>
    <row r="45" spans="2:10" hidden="1" x14ac:dyDescent="0.2">
      <c r="B45" s="37" t="s">
        <v>36</v>
      </c>
      <c r="C45" s="75">
        <v>0</v>
      </c>
      <c r="D45" s="76"/>
      <c r="E45" s="76"/>
      <c r="F45" s="76"/>
    </row>
    <row r="46" spans="2:10" hidden="1" x14ac:dyDescent="0.2">
      <c r="B46" s="37" t="s">
        <v>37</v>
      </c>
      <c r="C46" s="75">
        <v>0</v>
      </c>
      <c r="D46" s="76"/>
      <c r="E46" s="76"/>
      <c r="F46" s="76"/>
    </row>
    <row r="47" spans="2:10" hidden="1" x14ac:dyDescent="0.2">
      <c r="B47" s="37" t="s">
        <v>17</v>
      </c>
      <c r="C47" s="75">
        <v>0</v>
      </c>
      <c r="D47" s="76"/>
      <c r="E47" s="76"/>
      <c r="F47" s="76"/>
    </row>
    <row r="48" spans="2:10" hidden="1" x14ac:dyDescent="0.2">
      <c r="B48" s="37" t="s">
        <v>18</v>
      </c>
      <c r="C48" s="75">
        <v>0</v>
      </c>
      <c r="D48" s="76"/>
      <c r="E48" s="76"/>
      <c r="F48" s="76"/>
    </row>
    <row r="49" spans="2:11" hidden="1" x14ac:dyDescent="0.2">
      <c r="B49" s="37" t="s">
        <v>19</v>
      </c>
      <c r="C49" s="75">
        <v>0</v>
      </c>
      <c r="D49" s="76"/>
      <c r="E49" s="76"/>
      <c r="F49" s="76"/>
    </row>
    <row r="50" spans="2:11" hidden="1" x14ac:dyDescent="0.2">
      <c r="B50" s="39" t="s">
        <v>38</v>
      </c>
      <c r="C50" s="82">
        <v>0</v>
      </c>
      <c r="D50" s="83"/>
      <c r="E50" s="83"/>
      <c r="F50" s="83"/>
    </row>
    <row r="52" spans="2:11" ht="51" customHeight="1" x14ac:dyDescent="0.2">
      <c r="B52" s="3" t="s">
        <v>39</v>
      </c>
      <c r="C52" s="15" t="s">
        <v>40</v>
      </c>
      <c r="D52" s="15" t="s">
        <v>41</v>
      </c>
      <c r="E52" s="63" t="s">
        <v>42</v>
      </c>
      <c r="F52" s="65"/>
    </row>
    <row r="53" spans="2:11" x14ac:dyDescent="0.2">
      <c r="B53" s="4" t="s">
        <v>43</v>
      </c>
      <c r="C53" s="5">
        <v>721202776</v>
      </c>
      <c r="D53" s="5">
        <v>2242126130.5799999</v>
      </c>
      <c r="E53" s="80">
        <v>310.89</v>
      </c>
      <c r="F53" s="81"/>
      <c r="J53" s="2"/>
      <c r="K53" s="2"/>
    </row>
    <row r="54" spans="2:11" x14ac:dyDescent="0.2">
      <c r="B54" s="9" t="s">
        <v>44</v>
      </c>
      <c r="C54" s="10">
        <v>1528296365</v>
      </c>
      <c r="D54" s="10">
        <v>3335212141.5100002</v>
      </c>
      <c r="E54" s="86">
        <v>218.23</v>
      </c>
      <c r="F54" s="87"/>
      <c r="J54" s="2"/>
      <c r="K54" s="2"/>
    </row>
    <row r="56" spans="2:11" ht="25.5" x14ac:dyDescent="0.2">
      <c r="B56" s="3" t="s">
        <v>45</v>
      </c>
      <c r="C56" s="15" t="s">
        <v>46</v>
      </c>
      <c r="D56" s="15" t="s">
        <v>47</v>
      </c>
      <c r="E56" s="15" t="s">
        <v>48</v>
      </c>
      <c r="F56" s="17" t="s">
        <v>49</v>
      </c>
    </row>
    <row r="57" spans="2:11" x14ac:dyDescent="0.2">
      <c r="B57" s="4" t="s">
        <v>50</v>
      </c>
      <c r="C57" s="5">
        <v>1722112825.1099999</v>
      </c>
      <c r="D57" s="5">
        <v>7295182.9100000001</v>
      </c>
      <c r="E57" s="5">
        <v>1684638827.3399999</v>
      </c>
      <c r="F57" s="18">
        <v>30178814.859999999</v>
      </c>
    </row>
    <row r="58" spans="2:11" x14ac:dyDescent="0.2">
      <c r="B58" s="7" t="s">
        <v>51</v>
      </c>
      <c r="C58" s="8">
        <v>1722112825.1099999</v>
      </c>
      <c r="D58" s="8">
        <v>7295182.9100000001</v>
      </c>
      <c r="E58" s="8">
        <v>1684638827.3399999</v>
      </c>
      <c r="F58" s="19">
        <v>30178814.859999999</v>
      </c>
    </row>
    <row r="59" spans="2:11" x14ac:dyDescent="0.2">
      <c r="B59" s="7" t="s">
        <v>52</v>
      </c>
      <c r="C59" s="20">
        <v>0</v>
      </c>
      <c r="D59" s="20">
        <v>0</v>
      </c>
      <c r="E59" s="20">
        <v>0</v>
      </c>
      <c r="F59" s="21">
        <v>0</v>
      </c>
    </row>
    <row r="60" spans="2:11" x14ac:dyDescent="0.2">
      <c r="B60" s="7" t="s">
        <v>53</v>
      </c>
      <c r="C60" s="8">
        <v>1231480236.48</v>
      </c>
      <c r="D60" s="8">
        <v>73417191.390000001</v>
      </c>
      <c r="E60" s="8">
        <v>779242312.45000005</v>
      </c>
      <c r="F60" s="19">
        <v>378820732.63999999</v>
      </c>
    </row>
    <row r="61" spans="2:11" x14ac:dyDescent="0.2">
      <c r="B61" s="7" t="s">
        <v>51</v>
      </c>
      <c r="C61" s="8">
        <v>1131395235.52</v>
      </c>
      <c r="D61" s="8">
        <v>69988795.230000004</v>
      </c>
      <c r="E61" s="8">
        <v>745386033.52999997</v>
      </c>
      <c r="F61" s="19">
        <v>316020406.75999999</v>
      </c>
    </row>
    <row r="62" spans="2:11" x14ac:dyDescent="0.2">
      <c r="B62" s="7" t="s">
        <v>52</v>
      </c>
      <c r="C62" s="8">
        <v>100085000.95999999</v>
      </c>
      <c r="D62" s="8">
        <v>3428396.16</v>
      </c>
      <c r="E62" s="8">
        <v>33856278.920000002</v>
      </c>
      <c r="F62" s="19">
        <v>62800325.880000003</v>
      </c>
    </row>
    <row r="63" spans="2:11" x14ac:dyDescent="0.2">
      <c r="B63" s="22" t="s">
        <v>54</v>
      </c>
      <c r="C63" s="23">
        <v>2953593061.5900002</v>
      </c>
      <c r="D63" s="23">
        <v>80712374.299999997</v>
      </c>
      <c r="E63" s="23">
        <v>2463881139.79</v>
      </c>
      <c r="F63" s="24">
        <v>408999547.5</v>
      </c>
      <c r="H63" s="6"/>
      <c r="I63" s="27"/>
    </row>
    <row r="65" spans="2:11" ht="38.25" customHeight="1" x14ac:dyDescent="0.2">
      <c r="B65" s="88" t="s">
        <v>55</v>
      </c>
      <c r="C65" s="90" t="s">
        <v>56</v>
      </c>
      <c r="D65" s="63" t="s">
        <v>57</v>
      </c>
      <c r="E65" s="64"/>
      <c r="F65" s="65"/>
    </row>
    <row r="66" spans="2:11" ht="25.5" customHeight="1" x14ac:dyDescent="0.2">
      <c r="B66" s="89"/>
      <c r="C66" s="91"/>
      <c r="D66" s="25" t="s">
        <v>58</v>
      </c>
      <c r="E66" s="92" t="s">
        <v>59</v>
      </c>
      <c r="F66" s="93"/>
    </row>
    <row r="67" spans="2:11" x14ac:dyDescent="0.2">
      <c r="B67" s="4" t="s">
        <v>60</v>
      </c>
      <c r="C67" s="5">
        <v>1789675258.3599999</v>
      </c>
      <c r="D67" s="26" t="s">
        <v>61</v>
      </c>
      <c r="E67" s="80">
        <v>19.02</v>
      </c>
      <c r="F67" s="81"/>
      <c r="H67" s="6"/>
      <c r="I67" s="27"/>
      <c r="J67" s="27"/>
      <c r="K67" s="27"/>
    </row>
    <row r="68" spans="2:11" x14ac:dyDescent="0.2">
      <c r="B68" s="7" t="s">
        <v>62</v>
      </c>
      <c r="C68" s="8">
        <v>1151988193.8</v>
      </c>
      <c r="D68" s="28" t="s">
        <v>63</v>
      </c>
      <c r="E68" s="94">
        <v>59.48</v>
      </c>
      <c r="F68" s="95"/>
      <c r="H68" s="6"/>
      <c r="I68" s="27"/>
      <c r="J68" s="27"/>
      <c r="K68" s="27"/>
    </row>
    <row r="69" spans="2:11" x14ac:dyDescent="0.2">
      <c r="B69" s="7" t="s">
        <v>64</v>
      </c>
      <c r="C69" s="20">
        <v>0</v>
      </c>
      <c r="D69" s="28" t="s">
        <v>65</v>
      </c>
      <c r="E69" s="94">
        <v>0</v>
      </c>
      <c r="F69" s="95"/>
    </row>
    <row r="70" spans="2:11" x14ac:dyDescent="0.2">
      <c r="B70" s="9" t="s">
        <v>66</v>
      </c>
      <c r="C70" s="16">
        <v>0</v>
      </c>
      <c r="D70" s="29" t="s">
        <v>67</v>
      </c>
      <c r="E70" s="86">
        <v>0</v>
      </c>
      <c r="F70" s="87"/>
    </row>
    <row r="72" spans="2:11" hidden="1" x14ac:dyDescent="0.2">
      <c r="B72" s="41" t="s">
        <v>68</v>
      </c>
      <c r="C72" s="96" t="s">
        <v>69</v>
      </c>
      <c r="D72" s="97"/>
      <c r="E72" s="92" t="s">
        <v>70</v>
      </c>
      <c r="F72" s="98"/>
    </row>
    <row r="73" spans="2:11" hidden="1" x14ac:dyDescent="0.2">
      <c r="B73" s="42" t="s">
        <v>71</v>
      </c>
      <c r="C73" s="84"/>
      <c r="D73" s="85"/>
      <c r="E73" s="84"/>
      <c r="F73" s="85"/>
      <c r="I73" s="2"/>
      <c r="J73" s="2"/>
    </row>
    <row r="74" spans="2:11" hidden="1" x14ac:dyDescent="0.2">
      <c r="B74" s="39" t="s">
        <v>72</v>
      </c>
      <c r="C74" s="101"/>
      <c r="D74" s="102"/>
      <c r="E74" s="101"/>
      <c r="F74" s="102"/>
      <c r="I74" s="2"/>
      <c r="J74" s="2"/>
    </row>
    <row r="75" spans="2:11" hidden="1" x14ac:dyDescent="0.2"/>
    <row r="76" spans="2:11" ht="25.5" hidden="1" x14ac:dyDescent="0.2">
      <c r="B76" s="3" t="s">
        <v>73</v>
      </c>
      <c r="C76" s="15" t="s">
        <v>74</v>
      </c>
      <c r="D76" s="44" t="s">
        <v>75</v>
      </c>
      <c r="E76" s="15" t="s">
        <v>76</v>
      </c>
      <c r="F76" s="45" t="s">
        <v>77</v>
      </c>
    </row>
    <row r="77" spans="2:11" hidden="1" x14ac:dyDescent="0.2">
      <c r="B77" s="46" t="s">
        <v>78</v>
      </c>
      <c r="C77" s="43"/>
      <c r="D77" s="43"/>
      <c r="E77" s="43"/>
      <c r="F77" s="47"/>
      <c r="G77" s="48"/>
    </row>
    <row r="78" spans="2:11" hidden="1" x14ac:dyDescent="0.2">
      <c r="B78" s="49" t="s">
        <v>79</v>
      </c>
      <c r="C78" s="50"/>
      <c r="D78" s="50"/>
      <c r="E78" s="50"/>
      <c r="F78" s="51"/>
      <c r="G78" s="48"/>
    </row>
    <row r="79" spans="2:11" hidden="1" x14ac:dyDescent="0.2">
      <c r="B79" s="49" t="s">
        <v>80</v>
      </c>
      <c r="C79" s="50"/>
      <c r="D79" s="50"/>
      <c r="E79" s="50"/>
      <c r="F79" s="51"/>
      <c r="G79" s="48"/>
    </row>
    <row r="80" spans="2:11" hidden="1" x14ac:dyDescent="0.2">
      <c r="B80" s="52" t="s">
        <v>34</v>
      </c>
      <c r="C80" s="53"/>
      <c r="D80" s="53"/>
      <c r="E80" s="53"/>
      <c r="F80" s="54"/>
      <c r="G80" s="48"/>
    </row>
    <row r="81" spans="2:11" hidden="1" x14ac:dyDescent="0.2">
      <c r="B81" s="37" t="s">
        <v>81</v>
      </c>
      <c r="C81" s="38">
        <v>0</v>
      </c>
      <c r="D81" s="38">
        <v>0</v>
      </c>
      <c r="E81" s="38">
        <v>0</v>
      </c>
      <c r="F81" s="38">
        <v>0</v>
      </c>
      <c r="G81" s="48">
        <v>0</v>
      </c>
    </row>
    <row r="82" spans="2:11" hidden="1" x14ac:dyDescent="0.2">
      <c r="B82" s="37" t="s">
        <v>79</v>
      </c>
      <c r="C82" s="38">
        <v>0</v>
      </c>
      <c r="D82" s="38">
        <v>0</v>
      </c>
      <c r="E82" s="38">
        <v>0</v>
      </c>
      <c r="F82" s="38">
        <v>0</v>
      </c>
      <c r="G82" s="48">
        <v>0</v>
      </c>
    </row>
    <row r="83" spans="2:11" hidden="1" x14ac:dyDescent="0.2">
      <c r="B83" s="37" t="s">
        <v>80</v>
      </c>
      <c r="C83" s="38">
        <v>0</v>
      </c>
      <c r="D83" s="38">
        <v>0</v>
      </c>
      <c r="E83" s="38">
        <v>0</v>
      </c>
      <c r="F83" s="38">
        <v>0</v>
      </c>
      <c r="G83" s="48">
        <v>0</v>
      </c>
    </row>
    <row r="84" spans="2:11" hidden="1" x14ac:dyDescent="0.2">
      <c r="B84" s="37" t="s">
        <v>34</v>
      </c>
      <c r="C84" s="38">
        <v>0</v>
      </c>
      <c r="D84" s="38">
        <v>0</v>
      </c>
      <c r="E84" s="38">
        <v>0</v>
      </c>
      <c r="F84" s="38">
        <v>0</v>
      </c>
      <c r="G84" s="48">
        <v>0</v>
      </c>
    </row>
    <row r="85" spans="2:11" hidden="1" x14ac:dyDescent="0.2">
      <c r="B85" s="37" t="s">
        <v>82</v>
      </c>
      <c r="C85" s="38">
        <v>0</v>
      </c>
      <c r="D85" s="38">
        <v>0</v>
      </c>
      <c r="E85" s="38">
        <v>0</v>
      </c>
      <c r="F85" s="38">
        <v>0</v>
      </c>
      <c r="G85" s="48">
        <v>0</v>
      </c>
    </row>
    <row r="86" spans="2:11" hidden="1" x14ac:dyDescent="0.2">
      <c r="B86" s="37" t="s">
        <v>83</v>
      </c>
      <c r="C86" s="38">
        <v>0</v>
      </c>
      <c r="D86" s="38">
        <v>0</v>
      </c>
      <c r="E86" s="38">
        <v>0</v>
      </c>
      <c r="F86" s="38">
        <v>0</v>
      </c>
      <c r="G86" s="48">
        <v>0</v>
      </c>
    </row>
    <row r="87" spans="2:11" hidden="1" x14ac:dyDescent="0.2">
      <c r="B87" s="37" t="s">
        <v>84</v>
      </c>
      <c r="C87" s="38">
        <v>0</v>
      </c>
      <c r="D87" s="38">
        <v>0</v>
      </c>
      <c r="E87" s="38">
        <v>0</v>
      </c>
      <c r="F87" s="38">
        <v>0</v>
      </c>
      <c r="G87" s="48">
        <v>0</v>
      </c>
    </row>
    <row r="88" spans="2:11" hidden="1" x14ac:dyDescent="0.2">
      <c r="B88" s="39" t="s">
        <v>38</v>
      </c>
      <c r="C88" s="40">
        <v>0</v>
      </c>
      <c r="D88" s="40">
        <v>0</v>
      </c>
      <c r="E88" s="40">
        <v>0</v>
      </c>
      <c r="F88" s="40">
        <v>0</v>
      </c>
      <c r="G88" s="48">
        <v>0</v>
      </c>
    </row>
    <row r="89" spans="2:11" hidden="1" x14ac:dyDescent="0.2"/>
    <row r="90" spans="2:11" hidden="1" x14ac:dyDescent="0.2">
      <c r="B90" s="3" t="s">
        <v>85</v>
      </c>
      <c r="C90" s="69" t="s">
        <v>69</v>
      </c>
      <c r="D90" s="103"/>
      <c r="E90" s="63" t="s">
        <v>86</v>
      </c>
      <c r="F90" s="65"/>
    </row>
    <row r="91" spans="2:11" hidden="1" x14ac:dyDescent="0.2">
      <c r="B91" s="46" t="s">
        <v>87</v>
      </c>
      <c r="C91" s="84"/>
      <c r="D91" s="85"/>
      <c r="E91" s="84"/>
      <c r="F91" s="104"/>
      <c r="J91" s="2"/>
    </row>
    <row r="92" spans="2:11" hidden="1" x14ac:dyDescent="0.2">
      <c r="B92" s="52" t="s">
        <v>88</v>
      </c>
      <c r="C92" s="105"/>
      <c r="D92" s="106"/>
      <c r="E92" s="105"/>
      <c r="F92" s="107"/>
      <c r="J92" s="2"/>
    </row>
    <row r="93" spans="2:11" hidden="1" x14ac:dyDescent="0.2"/>
    <row r="94" spans="2:11" ht="38.25" customHeight="1" x14ac:dyDescent="0.2">
      <c r="B94" s="88" t="s">
        <v>89</v>
      </c>
      <c r="C94" s="15" t="s">
        <v>90</v>
      </c>
      <c r="D94" s="63" t="s">
        <v>91</v>
      </c>
      <c r="E94" s="64"/>
      <c r="F94" s="65"/>
    </row>
    <row r="95" spans="2:11" ht="25.5" customHeight="1" x14ac:dyDescent="0.2">
      <c r="B95" s="89"/>
      <c r="C95" s="30"/>
      <c r="D95" s="25" t="s">
        <v>58</v>
      </c>
      <c r="E95" s="92" t="s">
        <v>59</v>
      </c>
      <c r="F95" s="93"/>
    </row>
    <row r="96" spans="2:11" x14ac:dyDescent="0.2">
      <c r="B96" s="31" t="s">
        <v>92</v>
      </c>
      <c r="C96" s="32">
        <v>1986427507.0799999</v>
      </c>
      <c r="D96" s="33" t="s">
        <v>67</v>
      </c>
      <c r="E96" s="99">
        <v>21.11</v>
      </c>
      <c r="F96" s="100"/>
      <c r="H96" s="6"/>
      <c r="I96" s="27"/>
      <c r="J96" s="34"/>
      <c r="K96" s="27"/>
    </row>
    <row r="98" spans="2:9" ht="33.75" customHeight="1" x14ac:dyDescent="0.2">
      <c r="B98" s="109" t="s">
        <v>93</v>
      </c>
      <c r="C98" s="64"/>
      <c r="D98" s="110"/>
      <c r="E98" s="63" t="s">
        <v>94</v>
      </c>
      <c r="F98" s="65"/>
    </row>
    <row r="99" spans="2:9" x14ac:dyDescent="0.2">
      <c r="B99" s="111" t="s">
        <v>95</v>
      </c>
      <c r="C99" s="112"/>
      <c r="D99" s="113"/>
      <c r="E99" s="99">
        <f>'[1]RREO Anexo 13'!D38</f>
        <v>1.86</v>
      </c>
      <c r="F99" s="100"/>
      <c r="H99" s="35"/>
      <c r="I99" s="27"/>
    </row>
    <row r="100" spans="2:9" x14ac:dyDescent="0.2">
      <c r="B100" s="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28/05/2026 14:42</v>
      </c>
    </row>
    <row r="101" spans="2:9" x14ac:dyDescent="0.2">
      <c r="B101" s="62"/>
      <c r="C101" s="59"/>
      <c r="D101" s="59"/>
      <c r="E101" s="59"/>
      <c r="F101" s="59"/>
    </row>
    <row r="102" spans="2:9" x14ac:dyDescent="0.2">
      <c r="B102" s="62"/>
      <c r="C102" s="59"/>
      <c r="D102" s="59"/>
      <c r="E102" s="59"/>
      <c r="F102" s="59"/>
    </row>
    <row r="103" spans="2:9" x14ac:dyDescent="0.2">
      <c r="B103" s="59"/>
      <c r="C103" s="59"/>
      <c r="D103" s="59"/>
      <c r="E103" s="59"/>
      <c r="F103" s="59"/>
    </row>
    <row r="104" spans="2:9" x14ac:dyDescent="0.2">
      <c r="C104" s="108"/>
      <c r="D104" s="59"/>
      <c r="E104" s="59"/>
      <c r="G104" s="55"/>
    </row>
  </sheetData>
  <mergeCells count="81">
    <mergeCell ref="B94:B95"/>
    <mergeCell ref="D94:F94"/>
    <mergeCell ref="E95:F95"/>
    <mergeCell ref="B103:F103"/>
    <mergeCell ref="C104:E104"/>
    <mergeCell ref="B98:D98"/>
    <mergeCell ref="E98:F98"/>
    <mergeCell ref="B99:D99"/>
    <mergeCell ref="E99:F99"/>
    <mergeCell ref="B101:F101"/>
    <mergeCell ref="B102:F102"/>
    <mergeCell ref="E96:F96"/>
    <mergeCell ref="C74:D74"/>
    <mergeCell ref="E74:F74"/>
    <mergeCell ref="C90:D90"/>
    <mergeCell ref="E90:F90"/>
    <mergeCell ref="C91:D91"/>
    <mergeCell ref="E91:F91"/>
    <mergeCell ref="C92:D92"/>
    <mergeCell ref="E92:F92"/>
    <mergeCell ref="C73:D73"/>
    <mergeCell ref="E73:F73"/>
    <mergeCell ref="E54:F54"/>
    <mergeCell ref="B65:B66"/>
    <mergeCell ref="C65:C66"/>
    <mergeCell ref="D65:F65"/>
    <mergeCell ref="E66:F66"/>
    <mergeCell ref="E67:F67"/>
    <mergeCell ref="E68:F68"/>
    <mergeCell ref="E69:F69"/>
    <mergeCell ref="E70:F70"/>
    <mergeCell ref="C72:D72"/>
    <mergeCell ref="E72:F72"/>
    <mergeCell ref="E53:F53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E52:F52"/>
    <mergeCell ref="C40:F40"/>
    <mergeCell ref="C28:F28"/>
    <mergeCell ref="C29:F29"/>
    <mergeCell ref="C30:F30"/>
    <mergeCell ref="C32:F32"/>
    <mergeCell ref="C33:F33"/>
    <mergeCell ref="C34:F34"/>
    <mergeCell ref="C35:F35"/>
    <mergeCell ref="C36:F36"/>
    <mergeCell ref="C37:F37"/>
    <mergeCell ref="C38:F38"/>
    <mergeCell ref="C39:F39"/>
    <mergeCell ref="C27:F27"/>
    <mergeCell ref="C14:F14"/>
    <mergeCell ref="C15:F15"/>
    <mergeCell ref="C16:F16"/>
    <mergeCell ref="C17:F17"/>
    <mergeCell ref="C18:F18"/>
    <mergeCell ref="C19:F19"/>
    <mergeCell ref="C20:F20"/>
    <mergeCell ref="C21:F21"/>
    <mergeCell ref="C23:F23"/>
    <mergeCell ref="C24:F24"/>
    <mergeCell ref="C25:F25"/>
    <mergeCell ref="C13:F13"/>
    <mergeCell ref="B2:F2"/>
    <mergeCell ref="B3:F3"/>
    <mergeCell ref="B4:F4"/>
    <mergeCell ref="B5:F5"/>
    <mergeCell ref="B6:F6"/>
    <mergeCell ref="B7:D7"/>
    <mergeCell ref="C8:F8"/>
    <mergeCell ref="C9:F9"/>
    <mergeCell ref="C10:F10"/>
    <mergeCell ref="C11:F11"/>
    <mergeCell ref="C12:F12"/>
  </mergeCells>
  <pageMargins left="0.78740157480314965" right="0.78740157480314965" top="0.98425196850393704" bottom="0.98425196850393704" header="0.51181102362204722" footer="0.51181102362204722"/>
  <pageSetup paperSize="9" scale="63" firstPageNumber="0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14</vt:lpstr>
      <vt:lpstr>'RREO anexo 14'!Area_de_impressao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cp:lastPrinted>2026-05-28T15:01:53Z</cp:lastPrinted>
  <dcterms:created xsi:type="dcterms:W3CDTF">2026-05-28T15:01:34Z</dcterms:created>
  <dcterms:modified xsi:type="dcterms:W3CDTF">2026-05-28T17:43:01Z</dcterms:modified>
</cp:coreProperties>
</file>